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01" sheetId="1" r:id="rId1"/>
  </sheets>
  <definedNames>
    <definedName name="_xlnm.Print_Titles" localSheetId="0">'01'!$7:$9</definedName>
    <definedName name="_xlnm.Print_Area" localSheetId="0">'01'!$A$2:$GJ$99</definedName>
  </definedNames>
  <calcPr fullCalcOnLoad="1"/>
</workbook>
</file>

<file path=xl/comments1.xml><?xml version="1.0" encoding="utf-8"?>
<comments xmlns="http://schemas.openxmlformats.org/spreadsheetml/2006/main">
  <authors>
    <author>uer1</author>
  </authors>
  <commentList>
    <comment ref="DG8" authorId="0">
      <text>
        <r>
          <rPr>
            <b/>
            <sz val="9"/>
            <rFont val="Tahoma"/>
            <family val="2"/>
          </rPr>
          <t>uer1: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<sst xmlns="http://schemas.openxmlformats.org/spreadsheetml/2006/main" count="413" uniqueCount="272">
  <si>
    <t>Единица измерения</t>
  </si>
  <si>
    <t>Отчетная информация</t>
  </si>
  <si>
    <t>Экономическое развитие</t>
  </si>
  <si>
    <t>1.</t>
  </si>
  <si>
    <t>Число субъектов малого и среднего предпринимательства в расчете 
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</si>
  <si>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</si>
  <si>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</si>
  <si>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</si>
  <si>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</si>
  <si>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</si>
  <si>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
(за исключением бюджетных средств) 
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</si>
  <si>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</si>
  <si>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</si>
  <si>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</si>
  <si>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</si>
  <si>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</si>
  <si>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</si>
  <si>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</si>
  <si>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</si>
  <si>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</si>
  <si>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</si>
  <si>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</si>
  <si>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</si>
  <si>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</si>
  <si>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</si>
  <si>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</si>
  <si>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</si>
  <si>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</si>
  <si>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</si>
  <si>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</si>
  <si>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</si>
  <si>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</si>
  <si>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</si>
  <si>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</si>
  <si>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</si>
  <si>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</si>
  <si>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</si>
  <si>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</si>
  <si>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</si>
  <si>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</si>
  <si>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</si>
  <si>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</si>
  <si>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</si>
  <si>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</si>
  <si>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</si>
  <si>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</si>
  <si>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</si>
  <si>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</si>
  <si>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</si>
  <si>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</si>
  <si>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</si>
  <si>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</si>
  <si>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</si>
  <si>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</si>
  <si>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</si>
  <si>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</si>
  <si>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</si>
  <si>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</si>
  <si>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</si>
  <si>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</si>
  <si>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</si>
  <si>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</si>
  <si>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</si>
  <si>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</si>
  <si>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</si>
  <si>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</si>
  <si>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</si>
  <si>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</si>
  <si>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</si>
  <si>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</si>
  <si>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</si>
  <si>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
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</si>
  <si>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</si>
  <si>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</si>
  <si>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</si>
  <si>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</si>
  <si>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</si>
  <si>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</si>
  <si>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</si>
  <si>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</si>
  <si>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</si>
  <si>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</si>
  <si>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</si>
  <si>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</si>
  <si>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</si>
  <si>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</si>
  <si>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</si>
  <si>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</si>
  <si>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</si>
  <si>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</si>
  <si>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</si>
  <si>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</si>
  <si>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</si>
  <si>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</si>
  <si>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</si>
  <si>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</si>
  <si>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</si>
  <si>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</si>
  <si>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</si>
  <si>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</si>
  <si>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</si>
  <si>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</si>
  <si>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</si>
  <si>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</si>
  <si>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</si>
  <si>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</si>
  <si>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</si>
  <si>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</si>
  <si>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</si>
  <si>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</si>
  <si>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</si>
  <si>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</si>
  <si>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</si>
  <si>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</si>
  <si>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прожи-вающего</t>
  </si>
  <si>
    <t>тепловая энергия</t>
  </si>
  <si>
    <t>Гкал на 
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</si>
  <si>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</si>
  <si>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</si>
  <si>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</si>
  <si>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</si>
  <si>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</si>
  <si>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</si>
  <si>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</si>
  <si>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челове-ка населения</t>
  </si>
  <si>
    <t>23. (1)</t>
  </si>
  <si>
    <t>Доля обучающихся, систематически занимающихся физической культурой и спортом, в общей численности обучающихся</t>
  </si>
  <si>
    <t>да</t>
  </si>
  <si>
    <t>Фактические данные</t>
  </si>
  <si>
    <t xml:space="preserve">2016 год </t>
  </si>
  <si>
    <t xml:space="preserve">План </t>
  </si>
  <si>
    <t>2013 год</t>
  </si>
  <si>
    <t>2014 год</t>
  </si>
  <si>
    <t>2015 год</t>
  </si>
  <si>
    <t>2017 год</t>
  </si>
  <si>
    <t>План на последующие периоды</t>
  </si>
  <si>
    <t>Примечание (причины отклонения от плана)</t>
  </si>
  <si>
    <t>Факт</t>
  </si>
  <si>
    <t>Наименование показателя</t>
  </si>
  <si>
    <t>Ответственное структурное подразделение администрации</t>
  </si>
  <si>
    <t>Отдел по взаимодействию с малым и средним бизнесом</t>
  </si>
  <si>
    <t>Отдел инвестиций</t>
  </si>
  <si>
    <t>УИЗО</t>
  </si>
  <si>
    <t>Управление сельского хозяйства</t>
  </si>
  <si>
    <t>Управление ЖКХ</t>
  </si>
  <si>
    <t>Управление транспорта и связи</t>
  </si>
  <si>
    <t>Управление экономического развития</t>
  </si>
  <si>
    <t>Управление образование Финансовое управление</t>
  </si>
  <si>
    <t>Управление физической культуры и спорта Финансовое управление</t>
  </si>
  <si>
    <t xml:space="preserve">Управление образование </t>
  </si>
  <si>
    <t xml:space="preserve">Управление культуры </t>
  </si>
  <si>
    <t xml:space="preserve">Управление физической культуры и спорта </t>
  </si>
  <si>
    <t>Управление архитектуры и градостроительства</t>
  </si>
  <si>
    <t>Финансовое управление</t>
  </si>
  <si>
    <t>-</t>
  </si>
  <si>
    <t>по итогам 3 квартала 2016 года*</t>
  </si>
  <si>
    <t>* Данные заполняются по итогам 2016 года, на отчетную дату 3 квартала.</t>
  </si>
  <si>
    <t>ПРИЛОЖЕНИЕ 1:  ТАБЛИЧНАЯ ЧАСТЬ</t>
  </si>
  <si>
    <t>Управление строительства</t>
  </si>
  <si>
    <t xml:space="preserve">1. Разница между планом и фактом площадей земельных участков иных объектов капитального строительства (за 2016 год), а также объектов жилищного строительства (за 2016 год) является допустимой величиной отклонения при уточнении границ земельных участков.
2. Территориальный потенциал в границах населенного пункта муниципального образования г. Новороссийск (отсутствие свободных земель, пригодных для строительства) не позволяет ежегодно увеличивать показатели площади земельных участков, предоставляемых для строительства, в связи с чем наблюдается тенденция к его снижению. 
   Границы муниципального образования г. Новороссийск установлены постановлением ЗСК Краснодарского края от 19.12.2006 г. №2741-П «Об установлении границ города Новороссийска и подчиненных ему административно-территориальных единиц». 
В рамках договора по внесению изменений в генеральный план МО городской округ Новороссийск № 14 от 18 декабря 2014 г. и в соответствии с информацией Росреестра так же заново были актуализированы границы населенных пунктов муниципалитета: в с. Федотовке исключено из границ населенных пунктов 13,11 га с переводом в земли сельскохозяйственного назначения, в городе Новороссийск исключено из границ населенных пунктов 33,52 га с переводом в земли промышленности, энергетики, транспорта, связи, радиовещания, телевидения, информатики, земли для осуществления космической деятельности, земли обороны, безопасности и иного спецназначения для строительства полигона ТБО и мусоросортировочного комплекса, в х. Ленинский Путь и с. Северная Озереевка произошло уточнение границ в связи со сложившимся землепользованием.
</t>
  </si>
  <si>
    <t>94.3</t>
  </si>
  <si>
    <t>Вступление в программы для краевого и федерального финансирования, усиленный контроль за сроками выполнения работ согласно графика производства работ</t>
  </si>
  <si>
    <t>Отдел жилищного учета</t>
  </si>
  <si>
    <t>91.0</t>
  </si>
  <si>
    <t xml:space="preserve"> Средний среди городских округов</t>
  </si>
  <si>
    <t>Среднекраевой</t>
  </si>
  <si>
    <t>выше 50%, ниже 50%, равно 100%</t>
  </si>
  <si>
    <t>72,3,                                                         более 90%</t>
  </si>
  <si>
    <t xml:space="preserve">Управление экономического развития </t>
  </si>
  <si>
    <t>Невыполнение планового показателя обусловлено большим количеством штатных единиц прочих специальностей , уровень оплаты труда которых существенно ниже среднекраевых показателей заработной платы. В целях доведения уровня оплаты труда тренерско-преподавательского состава в 2016 году из средств Краевого бюджета было выделена субсидия в размере 4 090 тыс. рублей.</t>
  </si>
  <si>
    <t xml:space="preserve"> Данный показатель остался таким же, как и в 2015 году, планируемые показатели ны выполнены, т.к в 2016 году планировался капитальный ремонт МБУ «Кубань», который перенесен на 2017 год</t>
  </si>
  <si>
    <t>(28 учреждений), что превышает норму (24 библиотеки по численности населения) Норматив: 1 библиотека на 13 000 чел населения., так, 28*13 000 человек=364000 библ/чел и 364000 библ/чел / 322276 человек = 113%</t>
  </si>
  <si>
    <t>На территории города находится 7 из них 5 парков культуры и отдыха. Норматив: на 100 000 чел населения 1 парк, т.е. 100 000чел*5 парков= 500 000 чел/парк и 500 000/322276 = 155,14%</t>
  </si>
  <si>
    <t xml:space="preserve"> Муниципальные учреждения культуры располагают 62 здания , из них требуют капитального ремонта 6 : в 2016 году выполнены ремонтные работы в филиале № 2 ЦСДБ, это и привело к снижению данного показателя</t>
  </si>
  <si>
    <t>доля муниципальных объектов культурного наследия, требующих консервации или реставрации составляет 0%.</t>
  </si>
  <si>
    <t>Плановые показатели за 2016 год  перевыполнены за счёт снятия с учёта, а также перевода семей, не подтвердивших по итогам перерегистрации право состоять на учёте, из основного в дополнительный список. Таким образом, основной список, в котором находятся семьи, подтвердившие право на получение жилья, уменьшился. Произведена корректировка плана на 2017 и 2018 год. В 2017 году вместо ранее планированного показателя 2,7 запланирован показатель 4,0, а в 2018 году вместо 2,8 планируется 4,5.</t>
  </si>
  <si>
    <t>2019 год</t>
  </si>
  <si>
    <t>450-600</t>
  </si>
  <si>
    <t>В сравнении с 2015г.</t>
  </si>
  <si>
    <t>Сравнение со среднекраевым 2015г.</t>
  </si>
  <si>
    <t xml:space="preserve">Показатель исключен Управление образование </t>
  </si>
  <si>
    <t>Оперативные фактические данные за 1-е полугодие 2017г.</t>
  </si>
  <si>
    <t>среднее значение показателя</t>
  </si>
  <si>
    <t>худшее значение показателя</t>
  </si>
  <si>
    <t>Оперативные фактические данные за 9 месяцев 2017г.</t>
  </si>
  <si>
    <t>показатель исключен из рейтинга</t>
  </si>
  <si>
    <t>Управлеие строительства</t>
  </si>
  <si>
    <t>2020 год</t>
  </si>
  <si>
    <t>План</t>
  </si>
  <si>
    <t>наилучшее значение</t>
  </si>
  <si>
    <t>Управление физической культуры и спорта</t>
  </si>
  <si>
    <r>
      <rPr>
        <sz val="12"/>
        <color indexed="17"/>
        <rFont val="Times New Roman"/>
        <family val="1"/>
      </rPr>
      <t>выше20470руб.-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20470руб. - среднее</t>
    </r>
  </si>
  <si>
    <r>
      <rPr>
        <sz val="12"/>
        <color indexed="17"/>
        <rFont val="Times New Roman"/>
        <family val="1"/>
      </rPr>
      <t>выше 25399руб.-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25399руб. - среднее</t>
    </r>
  </si>
  <si>
    <r>
      <rPr>
        <sz val="12"/>
        <color indexed="17"/>
        <rFont val="Times New Roman"/>
        <family val="1"/>
      </rPr>
      <t>выше 600-лучшее</t>
    </r>
    <r>
      <rPr>
        <sz val="12"/>
        <rFont val="Times New Roman"/>
        <family val="1"/>
      </rPr>
      <t>,          от 450-600-среднее,</t>
    </r>
    <r>
      <rPr>
        <sz val="12"/>
        <color indexed="13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ниже 450 худшее</t>
    </r>
  </si>
  <si>
    <r>
      <rPr>
        <sz val="12"/>
        <color indexed="17"/>
        <rFont val="Times New Roman"/>
        <family val="1"/>
      </rPr>
      <t>выше 30% - лучшее</t>
    </r>
    <r>
      <rPr>
        <sz val="12"/>
        <rFont val="Times New Roman"/>
        <family val="1"/>
      </rPr>
      <t xml:space="preserve">,                         от 28,6-30% - среднее, </t>
    </r>
    <r>
      <rPr>
        <sz val="12"/>
        <color indexed="10"/>
        <rFont val="Times New Roman"/>
        <family val="1"/>
      </rPr>
      <t>ниже 28,6% худшее</t>
    </r>
  </si>
  <si>
    <r>
      <rPr>
        <sz val="12"/>
        <color indexed="17"/>
        <rFont val="Times New Roman"/>
        <family val="1"/>
      </rPr>
      <t xml:space="preserve">выше 50т.р.-лучшее, </t>
    </r>
    <r>
      <rPr>
        <sz val="12"/>
        <rFont val="Times New Roman"/>
        <family val="1"/>
      </rPr>
      <t xml:space="preserve">    выше 35,7т.р.-среднее,                                  </t>
    </r>
    <r>
      <rPr>
        <sz val="12"/>
        <color indexed="29"/>
        <rFont val="Times New Roman"/>
        <family val="1"/>
      </rPr>
      <t xml:space="preserve">ниже 35,7т.р.-ниже среднего,     </t>
    </r>
    <r>
      <rPr>
        <sz val="12"/>
        <rFont val="Times New Roman"/>
        <family val="1"/>
      </rPr>
      <t xml:space="preserve">                  </t>
    </r>
    <r>
      <rPr>
        <sz val="12"/>
        <color indexed="10"/>
        <rFont val="Times New Roman"/>
        <family val="1"/>
      </rPr>
      <t xml:space="preserve">наименьшее значение     </t>
    </r>
  </si>
  <si>
    <r>
      <rPr>
        <sz val="12"/>
        <color indexed="17"/>
        <rFont val="Times New Roman"/>
        <family val="1"/>
      </rPr>
      <t>выше 98% - лучшее</t>
    </r>
    <r>
      <rPr>
        <sz val="12"/>
        <rFont val="Times New Roman"/>
        <family val="1"/>
      </rPr>
      <t xml:space="preserve">,                         выше 89,7% - среднее, </t>
    </r>
    <r>
      <rPr>
        <sz val="12"/>
        <color indexed="29"/>
        <rFont val="Times New Roman"/>
        <family val="1"/>
      </rPr>
      <t xml:space="preserve">ниже 89,7% - ниже среднего,                             </t>
    </r>
    <r>
      <rPr>
        <sz val="12"/>
        <color indexed="10"/>
        <rFont val="Times New Roman"/>
        <family val="1"/>
      </rPr>
      <t>ниже 40%- худшее</t>
    </r>
  </si>
  <si>
    <r>
      <rPr>
        <sz val="12"/>
        <color indexed="17"/>
        <rFont val="Times New Roman"/>
        <family val="1"/>
      </rPr>
      <t>ниже 10% - лучшее</t>
    </r>
    <r>
      <rPr>
        <sz val="12"/>
        <rFont val="Times New Roman"/>
        <family val="1"/>
      </rPr>
      <t xml:space="preserve">,                         ниже 27,6% - среднее, </t>
    </r>
    <r>
      <rPr>
        <sz val="12"/>
        <color indexed="29"/>
        <rFont val="Times New Roman"/>
        <family val="1"/>
      </rPr>
      <t xml:space="preserve">                    </t>
    </r>
    <r>
      <rPr>
        <sz val="12"/>
        <color indexed="10"/>
        <rFont val="Times New Roman"/>
        <family val="1"/>
      </rPr>
      <t>выше 27,6%- худшее</t>
    </r>
  </si>
  <si>
    <t>Откорректированные цифры-наши цифры</t>
  </si>
  <si>
    <r>
      <rPr>
        <sz val="12"/>
        <color indexed="17"/>
        <rFont val="Times New Roman"/>
        <family val="1"/>
      </rPr>
      <t>выше34106,7руб. - лучшее</t>
    </r>
    <r>
      <rPr>
        <sz val="12"/>
        <rFont val="Times New Roman"/>
        <family val="1"/>
      </rPr>
      <t xml:space="preserve">,                         34106,7-23856руб. - среднее, </t>
    </r>
    <r>
      <rPr>
        <sz val="12"/>
        <color indexed="29"/>
        <rFont val="Times New Roman"/>
        <family val="1"/>
      </rPr>
      <t xml:space="preserve">                    </t>
    </r>
    <r>
      <rPr>
        <sz val="12"/>
        <color indexed="10"/>
        <rFont val="Times New Roman"/>
        <family val="1"/>
      </rPr>
      <t>ниже 23856руб.- худшее</t>
    </r>
  </si>
  <si>
    <r>
      <rPr>
        <sz val="12"/>
        <color indexed="17"/>
        <rFont val="Times New Roman"/>
        <family val="1"/>
      </rPr>
      <t>выше 29169руб.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29169руб худше</t>
    </r>
    <r>
      <rPr>
        <sz val="12"/>
        <color indexed="53"/>
        <rFont val="Times New Roman"/>
        <family val="1"/>
      </rPr>
      <t>е</t>
    </r>
  </si>
  <si>
    <r>
      <rPr>
        <sz val="12"/>
        <color indexed="17"/>
        <rFont val="Times New Roman"/>
        <family val="1"/>
      </rPr>
      <t>выше 21634руб. - лучшее</t>
    </r>
    <r>
      <rPr>
        <sz val="12"/>
        <rFont val="Times New Roman"/>
        <family val="1"/>
      </rPr>
      <t>,                         ниже 21634руб - среднее</t>
    </r>
    <r>
      <rPr>
        <sz val="12"/>
        <color indexed="53"/>
        <rFont val="Times New Roman"/>
        <family val="1"/>
      </rPr>
      <t xml:space="preserve">, </t>
    </r>
    <r>
      <rPr>
        <sz val="12"/>
        <color indexed="10"/>
        <rFont val="Times New Roman"/>
        <family val="1"/>
      </rPr>
      <t>самая низкая з/п- худшее</t>
    </r>
  </si>
  <si>
    <t xml:space="preserve">Управление культуры Финансовое управление </t>
  </si>
  <si>
    <r>
      <rPr>
        <sz val="12"/>
        <color indexed="17"/>
        <rFont val="Times New Roman"/>
        <family val="1"/>
      </rPr>
      <t>выше25395руб- лучшее</t>
    </r>
    <r>
      <rPr>
        <sz val="12"/>
        <rFont val="Times New Roman"/>
        <family val="1"/>
      </rPr>
      <t>,                         ниже 25395руб - среднее,</t>
    </r>
    <r>
      <rPr>
        <sz val="12"/>
        <color indexed="10"/>
        <rFont val="Times New Roman"/>
        <family val="1"/>
      </rPr>
      <t xml:space="preserve"> самая низкая з/п- худшее</t>
    </r>
  </si>
  <si>
    <r>
      <rPr>
        <sz val="12"/>
        <color indexed="17"/>
        <rFont val="Times New Roman"/>
        <family val="1"/>
      </rPr>
      <t>0% - лучшее</t>
    </r>
    <r>
      <rPr>
        <sz val="12"/>
        <rFont val="Times New Roman"/>
        <family val="1"/>
      </rPr>
      <t xml:space="preserve">,                         ниже 0,17% - среднее, </t>
    </r>
    <r>
      <rPr>
        <sz val="12"/>
        <color indexed="29"/>
        <rFont val="Times New Roman"/>
        <family val="1"/>
      </rPr>
      <t xml:space="preserve">                    </t>
    </r>
    <r>
      <rPr>
        <sz val="12"/>
        <color indexed="10"/>
        <rFont val="Times New Roman"/>
        <family val="1"/>
      </rPr>
      <t>выше 0,17%- худшее</t>
    </r>
  </si>
  <si>
    <t xml:space="preserve">БЛОК СОЦИАЛЬНО_КУЛЬТУРНАЯ СФЕРА </t>
  </si>
  <si>
    <r>
      <rPr>
        <sz val="12"/>
        <color indexed="17"/>
        <rFont val="Times New Roman"/>
        <family val="1"/>
      </rPr>
      <t>выше61,3%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61,3%- худшее</t>
    </r>
  </si>
  <si>
    <r>
      <rPr>
        <sz val="12"/>
        <color indexed="17"/>
        <rFont val="Times New Roman"/>
        <family val="1"/>
      </rPr>
      <t>ниже 0%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29"/>
        <rFont val="Times New Roman"/>
        <family val="1"/>
      </rPr>
      <t xml:space="preserve">               </t>
    </r>
    <r>
      <rPr>
        <sz val="12"/>
        <color indexed="10"/>
        <rFont val="Times New Roman"/>
        <family val="1"/>
      </rPr>
      <t>наибольшая доля аварийных зданий- худшее</t>
    </r>
  </si>
  <si>
    <r>
      <rPr>
        <sz val="12"/>
        <color indexed="17"/>
        <rFont val="Times New Roman"/>
        <family val="1"/>
      </rPr>
      <t>0% - лучшее</t>
    </r>
    <r>
      <rPr>
        <sz val="12"/>
        <rFont val="Times New Roman"/>
        <family val="1"/>
      </rPr>
      <t xml:space="preserve">,                         ниже 0,3% - среднее, </t>
    </r>
    <r>
      <rPr>
        <sz val="12"/>
        <color indexed="10"/>
        <rFont val="Times New Roman"/>
        <family val="1"/>
      </rPr>
      <t>выше 0,3% - худшее</t>
    </r>
  </si>
  <si>
    <r>
      <rPr>
        <sz val="12"/>
        <color indexed="17"/>
        <rFont val="Times New Roman"/>
        <family val="1"/>
      </rPr>
      <t>0%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-худшее</t>
    </r>
  </si>
  <si>
    <r>
      <rPr>
        <sz val="12"/>
        <color indexed="17"/>
        <rFont val="Times New Roman"/>
        <family val="1"/>
      </rPr>
      <t>выше 94,1% - лучшее</t>
    </r>
  </si>
  <si>
    <r>
      <rPr>
        <sz val="12"/>
        <color indexed="17"/>
        <rFont val="Times New Roman"/>
        <family val="1"/>
      </rPr>
      <t>ниже 10% - лучшее</t>
    </r>
    <r>
      <rPr>
        <sz val="12"/>
        <rFont val="Times New Roman"/>
        <family val="1"/>
      </rPr>
      <t xml:space="preserve">,                         ниже 22,5% - среднее, </t>
    </r>
    <r>
      <rPr>
        <sz val="12"/>
        <color indexed="10"/>
        <rFont val="Times New Roman"/>
        <family val="1"/>
      </rPr>
      <t>выше 22,5% - худшее</t>
    </r>
  </si>
  <si>
    <r>
      <rPr>
        <sz val="12"/>
        <color indexed="17"/>
        <rFont val="Times New Roman"/>
        <family val="1"/>
      </rPr>
      <t>выше 60,0т.р.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54,9т.р.- худшее</t>
    </r>
  </si>
  <si>
    <r>
      <rPr>
        <sz val="12"/>
        <color indexed="17"/>
        <rFont val="Times New Roman"/>
        <family val="1"/>
      </rPr>
      <t>выше 100% - лучшее</t>
    </r>
    <r>
      <rPr>
        <sz val="12"/>
        <rFont val="Times New Roman"/>
        <family val="1"/>
      </rPr>
      <t xml:space="preserve">, равно 100%,                         выше 58,6%- среднее, ниже 58,6% - ниже срежнего,         </t>
    </r>
    <r>
      <rPr>
        <sz val="12"/>
        <color indexed="29"/>
        <rFont val="Times New Roman"/>
        <family val="1"/>
      </rPr>
      <t xml:space="preserve">                 </t>
    </r>
    <r>
      <rPr>
        <sz val="12"/>
        <color indexed="10"/>
        <rFont val="Times New Roman"/>
        <family val="1"/>
      </rPr>
      <t>0%- худшее</t>
    </r>
  </si>
  <si>
    <r>
      <rPr>
        <sz val="12"/>
        <color indexed="17"/>
        <rFont val="Times New Roman"/>
        <family val="1"/>
      </rPr>
      <t>100%-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3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выше 80,2% - среднее, ниже 80,2% худшее, </t>
    </r>
    <r>
      <rPr>
        <sz val="12"/>
        <color indexed="10"/>
        <rFont val="Times New Roman"/>
        <family val="1"/>
      </rPr>
      <t>ниже 50%</t>
    </r>
  </si>
  <si>
    <r>
      <rPr>
        <sz val="12"/>
        <color indexed="17"/>
        <rFont val="Times New Roman"/>
        <family val="1"/>
      </rPr>
      <t>0% - лучшее</t>
    </r>
    <r>
      <rPr>
        <sz val="12"/>
        <rFont val="Times New Roman"/>
        <family val="1"/>
      </rPr>
      <t xml:space="preserve">,                         ниже 2,7%- среднее, </t>
    </r>
    <r>
      <rPr>
        <sz val="12"/>
        <color indexed="10"/>
        <rFont val="Times New Roman"/>
        <family val="1"/>
      </rPr>
      <t>выше 2,7%- худшее</t>
    </r>
  </si>
  <si>
    <r>
      <rPr>
        <sz val="12"/>
        <color indexed="17"/>
        <rFont val="Times New Roman"/>
        <family val="1"/>
      </rPr>
      <t>выше 50% - лучшее</t>
    </r>
    <r>
      <rPr>
        <sz val="12"/>
        <rFont val="Times New Roman"/>
        <family val="1"/>
      </rPr>
      <t xml:space="preserve">, выше-47,9%                        </t>
    </r>
    <r>
      <rPr>
        <sz val="12"/>
        <color indexed="10"/>
        <rFont val="Times New Roman"/>
        <family val="1"/>
      </rPr>
      <t>ниже 47.9% худшее</t>
    </r>
  </si>
  <si>
    <r>
      <rPr>
        <sz val="12"/>
        <color indexed="17"/>
        <rFont val="Times New Roman"/>
        <family val="1"/>
      </rPr>
      <t>выше 85,6%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85,6% худшее</t>
    </r>
  </si>
  <si>
    <t xml:space="preserve">БЛОК ЖИЛИЩНАЯ ПОЛИТИКА И ЖКХ </t>
  </si>
  <si>
    <r>
      <rPr>
        <sz val="12"/>
        <color indexed="17"/>
        <rFont val="Times New Roman"/>
        <family val="1"/>
      </rPr>
      <t>выше 25,7кв.м.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25,7кв.м. худшее</t>
    </r>
  </si>
  <si>
    <r>
      <rPr>
        <sz val="12"/>
        <color indexed="17"/>
        <rFont val="Times New Roman"/>
        <family val="1"/>
      </rPr>
      <t>выше 0,51 кв.м. - лучшее</t>
    </r>
    <r>
      <rPr>
        <sz val="12"/>
        <rFont val="Times New Roman"/>
        <family val="1"/>
      </rPr>
      <t xml:space="preserve">,                         ниже 0,51кв.м. - ниже среднего,          </t>
    </r>
    <r>
      <rPr>
        <sz val="12"/>
        <color indexed="29"/>
        <rFont val="Times New Roman"/>
        <family val="1"/>
      </rPr>
      <t xml:space="preserve">            </t>
    </r>
    <r>
      <rPr>
        <sz val="12"/>
        <color indexed="10"/>
        <rFont val="Times New Roman"/>
        <family val="1"/>
      </rPr>
      <t>наименьшая площадь- худшее</t>
    </r>
  </si>
  <si>
    <r>
      <rPr>
        <sz val="12"/>
        <color indexed="17"/>
        <rFont val="Times New Roman"/>
        <family val="1"/>
      </rPr>
      <t>выше 2,9 га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2,9га худшее</t>
    </r>
  </si>
  <si>
    <r>
      <rPr>
        <sz val="12"/>
        <color indexed="17"/>
        <rFont val="Times New Roman"/>
        <family val="1"/>
      </rPr>
      <t>выше 1,4га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1,4га худшее</t>
    </r>
  </si>
  <si>
    <r>
      <rPr>
        <sz val="12"/>
        <color indexed="17"/>
        <rFont val="Times New Roman"/>
        <family val="1"/>
      </rPr>
      <t>0 кв.м. - лучшее</t>
    </r>
    <r>
      <rPr>
        <sz val="12"/>
        <rFont val="Times New Roman"/>
        <family val="1"/>
      </rPr>
      <t xml:space="preserve">,                         ниже 0-35810,5кв.м. - среднее,          </t>
    </r>
    <r>
      <rPr>
        <sz val="12"/>
        <color indexed="29"/>
        <rFont val="Times New Roman"/>
        <family val="1"/>
      </rPr>
      <t xml:space="preserve">            </t>
    </r>
    <r>
      <rPr>
        <sz val="12"/>
        <color indexed="10"/>
        <rFont val="Times New Roman"/>
        <family val="1"/>
      </rPr>
      <t>выше 35810,5кв.м- худшее</t>
    </r>
  </si>
  <si>
    <r>
      <rPr>
        <sz val="12"/>
        <color indexed="17"/>
        <rFont val="Times New Roman"/>
        <family val="1"/>
      </rPr>
      <t>0 кв.м. - лучшее</t>
    </r>
    <r>
      <rPr>
        <sz val="12"/>
        <rFont val="Times New Roman"/>
        <family val="1"/>
      </rPr>
      <t xml:space="preserve">,                         ниже 0-88574кв.м. - среднее,          </t>
    </r>
    <r>
      <rPr>
        <sz val="12"/>
        <color indexed="29"/>
        <rFont val="Times New Roman"/>
        <family val="1"/>
      </rPr>
      <t xml:space="preserve">            </t>
    </r>
    <r>
      <rPr>
        <sz val="12"/>
        <color indexed="10"/>
        <rFont val="Times New Roman"/>
        <family val="1"/>
      </rPr>
      <t>выше 88574кв.м- худшее</t>
    </r>
  </si>
  <si>
    <r>
      <rPr>
        <sz val="12"/>
        <color indexed="17"/>
        <rFont val="Times New Roman"/>
        <family val="1"/>
      </rPr>
      <t>выше 96%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96%- худшее</t>
    </r>
  </si>
  <si>
    <r>
      <rPr>
        <sz val="12"/>
        <color indexed="17"/>
        <rFont val="Times New Roman"/>
        <family val="1"/>
      </rPr>
      <t>80%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8"/>
        <rFont val="Times New Roman"/>
        <family val="1"/>
      </rPr>
      <t xml:space="preserve">выше 49%- среднее, ниже 49%- худшее, </t>
    </r>
    <r>
      <rPr>
        <sz val="12"/>
        <color indexed="10"/>
        <rFont val="Times New Roman"/>
        <family val="1"/>
      </rPr>
      <t>наименьшая доля</t>
    </r>
  </si>
  <si>
    <r>
      <rPr>
        <sz val="12"/>
        <color indexed="17"/>
        <rFont val="Times New Roman"/>
        <family val="1"/>
      </rPr>
      <t>равно 100% - лучшее</t>
    </r>
    <r>
      <rPr>
        <sz val="12"/>
        <rFont val="Times New Roman"/>
        <family val="1"/>
      </rPr>
      <t xml:space="preserve">,                         выше 50% - среднее, </t>
    </r>
    <r>
      <rPr>
        <sz val="12"/>
        <color indexed="10"/>
        <rFont val="Times New Roman"/>
        <family val="1"/>
      </rPr>
      <t>меньше 50% худшее</t>
    </r>
  </si>
  <si>
    <r>
      <rPr>
        <sz val="12"/>
        <color indexed="17"/>
        <rFont val="Times New Roman"/>
        <family val="1"/>
      </rPr>
      <t>выше 4,8% - лучшее</t>
    </r>
    <r>
      <rPr>
        <sz val="12"/>
        <rFont val="Times New Roman"/>
        <family val="1"/>
      </rPr>
      <t xml:space="preserve">,                         от 1%  до 4,8% - среднее,                        </t>
    </r>
    <r>
      <rPr>
        <sz val="12"/>
        <color indexed="10"/>
        <rFont val="Times New Roman"/>
        <family val="1"/>
      </rPr>
      <t>меньше 1% худшее</t>
    </r>
  </si>
  <si>
    <r>
      <rPr>
        <sz val="12"/>
        <color indexed="17"/>
        <rFont val="Times New Roman"/>
        <family val="1"/>
      </rPr>
      <t>выше 59,8% - лучшее</t>
    </r>
    <r>
      <rPr>
        <sz val="12"/>
        <rFont val="Times New Roman"/>
        <family val="1"/>
      </rPr>
      <t xml:space="preserve">,                         от 50% до 59,1%- среднее,                       </t>
    </r>
    <r>
      <rPr>
        <sz val="12"/>
        <color indexed="10"/>
        <rFont val="Times New Roman"/>
        <family val="1"/>
      </rPr>
      <t>ниже 50%- худшее</t>
    </r>
  </si>
  <si>
    <r>
      <rPr>
        <sz val="12"/>
        <color indexed="17"/>
        <rFont val="Times New Roman"/>
        <family val="1"/>
      </rPr>
      <t>0% - лучшее</t>
    </r>
    <r>
      <rPr>
        <sz val="12"/>
        <rFont val="Times New Roman"/>
        <family val="1"/>
      </rPr>
      <t xml:space="preserve">,                         ниже 0,3%- среднее,                       </t>
    </r>
    <r>
      <rPr>
        <sz val="12"/>
        <color indexed="10"/>
        <rFont val="Times New Roman"/>
        <family val="1"/>
      </rPr>
      <t>выше 0,3%- худшее</t>
    </r>
  </si>
  <si>
    <r>
      <rPr>
        <sz val="12"/>
        <color indexed="17"/>
        <rFont val="Times New Roman"/>
        <family val="1"/>
      </rPr>
      <t>0т.р. - лучшее</t>
    </r>
    <r>
      <rPr>
        <sz val="12"/>
        <rFont val="Times New Roman"/>
        <family val="1"/>
      </rPr>
      <t xml:space="preserve">,                         ниже 100т.р.- среднее, </t>
    </r>
    <r>
      <rPr>
        <sz val="12"/>
        <color indexed="10"/>
        <rFont val="Times New Roman"/>
        <family val="1"/>
      </rPr>
      <t xml:space="preserve">выше 100т.р. - хуже, </t>
    </r>
  </si>
  <si>
    <r>
      <rPr>
        <sz val="12"/>
        <color indexed="17"/>
        <rFont val="Times New Roman"/>
        <family val="1"/>
      </rPr>
      <t>ниже 864,8р. - лучшее</t>
    </r>
    <r>
      <rPr>
        <sz val="12"/>
        <rFont val="Times New Roman"/>
        <family val="1"/>
      </rPr>
      <t xml:space="preserve">,                         от 864,8р. до 1000р.- среднее,                       </t>
    </r>
    <r>
      <rPr>
        <sz val="12"/>
        <color indexed="10"/>
        <rFont val="Times New Roman"/>
        <family val="1"/>
      </rPr>
      <t>выше 1000р.- худшее</t>
    </r>
  </si>
  <si>
    <t>Управление внутренней политики</t>
  </si>
  <si>
    <r>
      <rPr>
        <sz val="12"/>
        <color indexed="17"/>
        <rFont val="Times New Roman"/>
        <family val="1"/>
      </rPr>
      <t>выше 44,81%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ниже 44,81% худшее</t>
    </r>
  </si>
  <si>
    <r>
      <rPr>
        <sz val="12"/>
        <color indexed="17"/>
        <rFont val="Times New Roman"/>
        <family val="1"/>
      </rPr>
      <t>выше 300тыс. чел - лучшее</t>
    </r>
    <r>
      <rPr>
        <sz val="12"/>
        <rFont val="Times New Roman"/>
        <family val="1"/>
      </rPr>
      <t xml:space="preserve">,                         от 100 до 300тыс. чел- среднее, от 50 до 100тыс.чел - ниже среднего,             </t>
    </r>
    <r>
      <rPr>
        <sz val="12"/>
        <color indexed="29"/>
        <rFont val="Times New Roman"/>
        <family val="1"/>
      </rPr>
      <t xml:space="preserve">         </t>
    </r>
    <r>
      <rPr>
        <sz val="12"/>
        <color indexed="10"/>
        <rFont val="Times New Roman"/>
        <family val="1"/>
      </rPr>
      <t>менее 50тыс.чел- худшее</t>
    </r>
  </si>
  <si>
    <r>
      <rPr>
        <sz val="12"/>
        <color indexed="17"/>
        <rFont val="Times New Roman"/>
        <family val="1"/>
      </rPr>
      <t>ниже 0,09Гкал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выше 0,09Гкал- худшее</t>
    </r>
  </si>
  <si>
    <r>
      <rPr>
        <sz val="12"/>
        <color indexed="17"/>
        <rFont val="Times New Roman"/>
        <family val="1"/>
      </rPr>
      <t>ниже 30,6 куб.м. - лучшее</t>
    </r>
    <r>
      <rPr>
        <sz val="12"/>
        <rFont val="Times New Roman"/>
        <family val="1"/>
      </rPr>
      <t xml:space="preserve">,                         от 50 до  30,6 кубм.- среднее, </t>
    </r>
    <r>
      <rPr>
        <sz val="12"/>
        <color indexed="29"/>
        <rFont val="Times New Roman"/>
        <family val="1"/>
      </rPr>
      <t xml:space="preserve">                 </t>
    </r>
    <r>
      <rPr>
        <sz val="12"/>
        <color indexed="10"/>
        <rFont val="Times New Roman"/>
        <family val="1"/>
      </rPr>
      <t>выше 50кубм.- худшее</t>
    </r>
  </si>
  <si>
    <t xml:space="preserve">Управление ЖКХ </t>
  </si>
  <si>
    <r>
      <rPr>
        <sz val="12"/>
        <color indexed="17"/>
        <rFont val="Times New Roman"/>
        <family val="1"/>
      </rPr>
      <t>ниже 278,1 куб.м.- лучшее,</t>
    </r>
    <r>
      <rPr>
        <sz val="12"/>
        <rFont val="Times New Roman"/>
        <family val="1"/>
      </rPr>
      <t xml:space="preserve">  выше 500-278,1 куб.м. - среднее,     </t>
    </r>
    <r>
      <rPr>
        <sz val="12"/>
        <color indexed="29"/>
        <rFont val="Times New Roman"/>
        <family val="1"/>
      </rPr>
      <t xml:space="preserve">                 </t>
    </r>
    <r>
      <rPr>
        <sz val="12"/>
        <color indexed="10"/>
        <rFont val="Times New Roman"/>
        <family val="1"/>
      </rPr>
      <t>выше 500 куб.м.- худшее</t>
    </r>
  </si>
  <si>
    <r>
      <rPr>
        <sz val="12"/>
        <color indexed="17"/>
        <rFont val="Times New Roman"/>
        <family val="1"/>
      </rPr>
      <t>ниже 65,2кВт - лучшее</t>
    </r>
    <r>
      <rPr>
        <sz val="12"/>
        <rFont val="Times New Roman"/>
        <family val="1"/>
      </rPr>
      <t xml:space="preserve">,                         от 100 до 65,2 кВт/ч- среднее, </t>
    </r>
    <r>
      <rPr>
        <sz val="12"/>
        <color indexed="29"/>
        <rFont val="Times New Roman"/>
        <family val="1"/>
      </rPr>
      <t xml:space="preserve">                 </t>
    </r>
    <r>
      <rPr>
        <sz val="12"/>
        <color indexed="10"/>
        <rFont val="Times New Roman"/>
        <family val="1"/>
      </rPr>
      <t>выше 100кВт/ч- худшее</t>
    </r>
  </si>
  <si>
    <r>
      <rPr>
        <sz val="12"/>
        <color indexed="17"/>
        <rFont val="Times New Roman"/>
        <family val="1"/>
      </rPr>
      <t>ниже 0,08Гкал - лучшее</t>
    </r>
    <r>
      <rPr>
        <sz val="12"/>
        <rFont val="Times New Roman"/>
        <family val="1"/>
      </rPr>
      <t xml:space="preserve">,                         </t>
    </r>
    <r>
      <rPr>
        <sz val="12"/>
        <color indexed="10"/>
        <rFont val="Times New Roman"/>
        <family val="1"/>
      </rPr>
      <t>выше 0,08Гкал- худшее</t>
    </r>
  </si>
  <si>
    <r>
      <rPr>
        <sz val="12"/>
        <color indexed="17"/>
        <rFont val="Times New Roman"/>
        <family val="1"/>
      </rPr>
      <t xml:space="preserve">0 - лучшее,                       </t>
    </r>
    <r>
      <rPr>
        <sz val="12"/>
        <rFont val="Times New Roman"/>
        <family val="1"/>
      </rPr>
      <t xml:space="preserve">от 0 до 0,19куб.м - среднее,                         </t>
    </r>
    <r>
      <rPr>
        <sz val="12"/>
        <color indexed="10"/>
        <rFont val="Times New Roman"/>
        <family val="1"/>
      </rPr>
      <t>выше 0,19куб.м- худшее</t>
    </r>
  </si>
  <si>
    <r>
      <rPr>
        <sz val="12"/>
        <color indexed="17"/>
        <rFont val="Times New Roman"/>
        <family val="1"/>
      </rPr>
      <t xml:space="preserve">0 - лучшее,                       </t>
    </r>
    <r>
      <rPr>
        <sz val="12"/>
        <rFont val="Times New Roman"/>
        <family val="1"/>
      </rPr>
      <t xml:space="preserve">от 0 до 1,69куб.м - среднее,                         </t>
    </r>
    <r>
      <rPr>
        <sz val="12"/>
        <color indexed="10"/>
        <rFont val="Times New Roman"/>
        <family val="1"/>
      </rPr>
      <t>выше1,69куб.м- худшее</t>
    </r>
  </si>
  <si>
    <r>
      <t xml:space="preserve">                       </t>
    </r>
    <r>
      <rPr>
        <sz val="12"/>
        <color indexed="17"/>
        <rFont val="Times New Roman"/>
        <family val="1"/>
      </rPr>
      <t>ниже12,8 куб.м.- среднее,</t>
    </r>
    <r>
      <rPr>
        <sz val="12"/>
        <rFont val="Times New Roman"/>
        <family val="1"/>
      </rPr>
      <t xml:space="preserve"> выше 12,8куб.м. - ниже среднего,      </t>
    </r>
    <r>
      <rPr>
        <sz val="12"/>
        <color indexed="29"/>
        <rFont val="Times New Roman"/>
        <family val="1"/>
      </rPr>
      <t xml:space="preserve">                </t>
    </r>
    <r>
      <rPr>
        <sz val="12"/>
        <color indexed="10"/>
        <rFont val="Times New Roman"/>
        <family val="1"/>
      </rPr>
      <t>наибольшее потребление газа- худшее</t>
    </r>
  </si>
  <si>
    <t>ИТОГОВОЕ МЕСТО В КРАЕ</t>
  </si>
  <si>
    <r>
      <rPr>
        <sz val="12"/>
        <color indexed="17"/>
        <rFont val="Times New Roman"/>
        <family val="1"/>
      </rPr>
      <t>ниже 10% - лучшее</t>
    </r>
    <r>
      <rPr>
        <sz val="12"/>
        <rFont val="Times New Roman"/>
        <family val="1"/>
      </rPr>
      <t xml:space="preserve">,                         ниже 14,5% - среднее, выше 14,5% - ниже среднего,       </t>
    </r>
    <r>
      <rPr>
        <sz val="12"/>
        <color indexed="29"/>
        <rFont val="Times New Roman"/>
        <family val="1"/>
      </rPr>
      <t xml:space="preserve">          </t>
    </r>
    <r>
      <rPr>
        <sz val="12"/>
        <color indexed="10"/>
        <rFont val="Times New Roman"/>
        <family val="1"/>
      </rPr>
      <t>наибольшая доля детей- худшее</t>
    </r>
  </si>
  <si>
    <r>
      <rPr>
        <sz val="12"/>
        <color indexed="17"/>
        <rFont val="Times New Roman"/>
        <family val="1"/>
      </rPr>
      <t>выше 90% - лучшее</t>
    </r>
    <r>
      <rPr>
        <sz val="12"/>
        <rFont val="Times New Roman"/>
        <family val="1"/>
      </rPr>
      <t xml:space="preserve">,                         выше 73,8% - среднее, ниже 73,8% - ниже среднего,              </t>
    </r>
    <r>
      <rPr>
        <sz val="12"/>
        <color indexed="29"/>
        <rFont val="Times New Roman"/>
        <family val="1"/>
      </rPr>
      <t xml:space="preserve">        </t>
    </r>
    <r>
      <rPr>
        <sz val="12"/>
        <color indexed="10"/>
        <rFont val="Times New Roman"/>
        <family val="1"/>
      </rPr>
      <t>ниже 55%- худшее</t>
    </r>
  </si>
  <si>
    <r>
      <t xml:space="preserve">наилучший показатель обеспеченности - лучшее,                         </t>
    </r>
    <r>
      <rPr>
        <sz val="12"/>
        <rFont val="Times New Roman"/>
        <family val="1"/>
      </rPr>
      <t xml:space="preserve">выше 109,7% - среднее, ниже 109,7% - ниже среднего, </t>
    </r>
    <r>
      <rPr>
        <sz val="12"/>
        <color indexed="17"/>
        <rFont val="Times New Roman"/>
        <family val="1"/>
      </rPr>
      <t xml:space="preserve">
</t>
    </r>
    <r>
      <rPr>
        <sz val="12"/>
        <color indexed="10"/>
        <rFont val="Times New Roman"/>
        <family val="1"/>
      </rPr>
      <t>наихудшие показатели обеспеченности - худшее</t>
    </r>
  </si>
  <si>
    <r>
      <rPr>
        <sz val="12"/>
        <color indexed="17"/>
        <rFont val="Times New Roman"/>
        <family val="1"/>
      </rPr>
      <t xml:space="preserve">наименьшая величина - лучшее,                         </t>
    </r>
    <r>
      <rPr>
        <sz val="12"/>
        <rFont val="Times New Roman"/>
        <family val="1"/>
      </rPr>
      <t xml:space="preserve">ниже 674,3 кВт/ч- среднее,       </t>
    </r>
    <r>
      <rPr>
        <sz val="12"/>
        <color indexed="17"/>
        <rFont val="Times New Roman"/>
        <family val="1"/>
      </rPr>
      <t xml:space="preserve">           </t>
    </r>
    <r>
      <rPr>
        <sz val="12"/>
        <color indexed="10"/>
        <rFont val="Times New Roman"/>
        <family val="1"/>
      </rPr>
      <t>выше 674,3 кВт/ч- худшее</t>
    </r>
    <r>
      <rPr>
        <sz val="12"/>
        <color indexed="17"/>
        <rFont val="Times New Roman"/>
        <family val="1"/>
      </rPr>
      <t xml:space="preserve">
</t>
    </r>
  </si>
  <si>
    <r>
      <rPr>
        <sz val="12"/>
        <color indexed="17"/>
        <rFont val="Times New Roman"/>
        <family val="1"/>
      </rPr>
      <t xml:space="preserve">100% - лучшее,                         </t>
    </r>
    <r>
      <rPr>
        <sz val="12"/>
        <rFont val="Times New Roman"/>
        <family val="1"/>
      </rPr>
      <t>от 100% до 86,2% - среднее, от 86,2% до 50% - ниже среднего,</t>
    </r>
    <r>
      <rPr>
        <sz val="12"/>
        <color indexed="17"/>
        <rFont val="Times New Roman"/>
        <family val="1"/>
      </rPr>
      <t xml:space="preserve">                             ниже 50%- худшее
</t>
    </r>
  </si>
  <si>
    <t xml:space="preserve">БЛОК ОРГАНИЗАЦИЯ МУНИЦИПАЛЬНОГО УПРАВЛЕНИЯ </t>
  </si>
  <si>
    <t>БЛОК ЭНЕРГОСБЕРЕЖЕНИЕ И ПОВЫШЕНИЕ ЭНЕРГЕТИЧЕСКОЙ ЭФФЕКТИВНОСТИ</t>
  </si>
  <si>
    <t>Среднекраевой показатель 2017г.</t>
  </si>
  <si>
    <t>лучшее значение показателя</t>
  </si>
  <si>
    <t xml:space="preserve">Анализ показателей эффективности деятельности органов местного самоуправлениямуниципального образования город Новороссийск по Указу Президента № 607 </t>
  </si>
  <si>
    <r>
      <rPr>
        <sz val="12"/>
        <color indexed="17"/>
        <rFont val="Times New Roman"/>
        <family val="1"/>
      </rPr>
      <t>до 10% - лучшее</t>
    </r>
    <r>
      <rPr>
        <sz val="12"/>
        <rFont val="Times New Roman"/>
        <family val="1"/>
      </rPr>
      <t xml:space="preserve">,                        ниже 21,9%- среднее, выше 21,9% - ниже срежнего,          </t>
    </r>
    <r>
      <rPr>
        <sz val="12"/>
        <color indexed="29"/>
        <rFont val="Times New Roman"/>
        <family val="1"/>
      </rPr>
      <t xml:space="preserve">                </t>
    </r>
    <r>
      <rPr>
        <sz val="12"/>
        <color indexed="10"/>
        <rFont val="Times New Roman"/>
        <family val="1"/>
      </rPr>
      <t>выше 25%- худшее</t>
    </r>
  </si>
  <si>
    <t>Факт 2018 года</t>
  </si>
  <si>
    <t>Оперативно        11 месяцев 2018года</t>
  </si>
  <si>
    <t>2021год</t>
  </si>
  <si>
    <t>41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</si>
  <si>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</si>
  <si>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балл</t>
  </si>
  <si>
    <t>в сфере культуры</t>
  </si>
  <si>
    <t>в сфере образования</t>
  </si>
  <si>
    <t>в сфере охраны здоровья*</t>
  </si>
  <si>
    <t>в сфере социального обслуживания</t>
  </si>
  <si>
    <t>максимальное 150</t>
  </si>
  <si>
    <t>максимальное 160</t>
  </si>
  <si>
    <r>
      <rPr>
        <sz val="12"/>
        <color indexed="17"/>
        <rFont val="Times New Roman"/>
        <family val="1"/>
      </rPr>
      <t xml:space="preserve">0 - лучшее,            </t>
    </r>
    <r>
      <rPr>
        <sz val="12"/>
        <rFont val="Times New Roman"/>
        <family val="1"/>
      </rPr>
      <t xml:space="preserve">от 0 до 8,14куб.м - среднее,                         </t>
    </r>
    <r>
      <rPr>
        <sz val="12"/>
        <color indexed="10"/>
        <rFont val="Times New Roman"/>
        <family val="1"/>
      </rPr>
      <t>ниже 8,14куб.м- худшее</t>
    </r>
  </si>
  <si>
    <t>максимальное 74</t>
  </si>
  <si>
    <t>максимальное 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</si>
</sst>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_(* #,##0.00_);_(* \(#,##0.00\);_(* &quot;-&quot;??_);_(@_)"/>
    <numFmt numFmtId="176" formatCode="#,##0.0"/>
    <numFmt numFmtId="177" formatCode="0&quot; место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17"/>
      <name val="Times New Roman"/>
      <family val="1"/>
    </font>
    <font>
      <sz val="12"/>
      <color indexed="13"/>
      <name val="Times New Roman"/>
      <family val="1"/>
    </font>
    <font>
      <sz val="12"/>
      <color indexed="29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sz val="12"/>
      <color indexed="23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20"/>
      <color indexed="60"/>
      <name val="Times New Roman"/>
      <family val="1"/>
    </font>
    <font>
      <sz val="2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C00000"/>
      <name val="Times New Roman"/>
      <family val="1"/>
    </font>
    <font>
      <sz val="12"/>
      <color theme="9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 tint="-0.4999699890613556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sz val="20"/>
      <color theme="0" tint="-0.4999699890613556"/>
      <name val="Times New Roman"/>
      <family val="1"/>
    </font>
    <font>
      <b/>
      <sz val="18"/>
      <color rgb="FFC00000"/>
      <name val="Times New Roman"/>
      <family val="1"/>
    </font>
    <font>
      <b/>
      <sz val="20"/>
      <color rgb="FFC0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7C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3" fillId="31" borderId="8" applyNumberFormat="0" applyFont="0" applyAlignment="0" applyProtection="0"/>
    <xf numFmtId="9" fontId="53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176" fontId="2" fillId="19" borderId="10" xfId="0" applyNumberFormat="1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horizontal="center" vertical="center"/>
    </xf>
    <xf numFmtId="176" fontId="74" fillId="3" borderId="10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left" vertical="center" wrapText="1"/>
    </xf>
    <xf numFmtId="176" fontId="3" fillId="16" borderId="10" xfId="0" applyNumberFormat="1" applyFont="1" applyFill="1" applyBorder="1" applyAlignment="1">
      <alignment horizontal="center" vertical="center"/>
    </xf>
    <xf numFmtId="176" fontId="3" fillId="19" borderId="10" xfId="0" applyNumberFormat="1" applyFont="1" applyFill="1" applyBorder="1" applyAlignment="1">
      <alignment horizontal="center" vertical="center"/>
    </xf>
    <xf numFmtId="172" fontId="2" fillId="10" borderId="10" xfId="0" applyNumberFormat="1" applyFont="1" applyFill="1" applyBorder="1" applyAlignment="1">
      <alignment horizontal="center" vertical="center"/>
    </xf>
    <xf numFmtId="172" fontId="2" fillId="31" borderId="10" xfId="0" applyNumberFormat="1" applyFont="1" applyFill="1" applyBorder="1" applyAlignment="1">
      <alignment horizontal="center" vertical="center"/>
    </xf>
    <xf numFmtId="172" fontId="74" fillId="3" borderId="10" xfId="0" applyNumberFormat="1" applyFont="1" applyFill="1" applyBorder="1" applyAlignment="1">
      <alignment horizontal="center" vertical="center"/>
    </xf>
    <xf numFmtId="172" fontId="74" fillId="31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6" fontId="2" fillId="15" borderId="10" xfId="0" applyNumberFormat="1" applyFont="1" applyFill="1" applyBorder="1" applyAlignment="1">
      <alignment horizontal="center" vertical="center"/>
    </xf>
    <xf numFmtId="4" fontId="2" fillId="15" borderId="10" xfId="0" applyNumberFormat="1" applyFont="1" applyFill="1" applyBorder="1" applyAlignment="1">
      <alignment horizontal="center" vertical="center"/>
    </xf>
    <xf numFmtId="176" fontId="7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7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176" fontId="9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172" fontId="2" fillId="16" borderId="10" xfId="0" applyNumberFormat="1" applyFont="1" applyFill="1" applyBorder="1" applyAlignment="1">
      <alignment horizontal="center" vertical="center"/>
    </xf>
    <xf numFmtId="172" fontId="2" fillId="19" borderId="10" xfId="0" applyNumberFormat="1" applyFont="1" applyFill="1" applyBorder="1" applyAlignment="1">
      <alignment horizontal="center" vertical="center"/>
    </xf>
    <xf numFmtId="172" fontId="2" fillId="9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176" fontId="2" fillId="19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19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176" fontId="2" fillId="19" borderId="10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2" fontId="2" fillId="9" borderId="10" xfId="0" applyNumberFormat="1" applyFont="1" applyFill="1" applyBorder="1" applyAlignment="1">
      <alignment horizontal="center" vertical="center"/>
    </xf>
    <xf numFmtId="172" fontId="2" fillId="19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176" fontId="76" fillId="19" borderId="10" xfId="0" applyNumberFormat="1" applyFont="1" applyFill="1" applyBorder="1" applyAlignment="1">
      <alignment horizontal="center" vertical="center"/>
    </xf>
    <xf numFmtId="176" fontId="74" fillId="1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74" fillId="3" borderId="10" xfId="0" applyNumberFormat="1" applyFont="1" applyFill="1" applyBorder="1" applyAlignment="1">
      <alignment horizontal="center" vertical="center"/>
    </xf>
    <xf numFmtId="0" fontId="3" fillId="16" borderId="10" xfId="0" applyNumberFormat="1" applyFont="1" applyFill="1" applyBorder="1" applyAlignment="1">
      <alignment horizontal="center" vertical="center"/>
    </xf>
    <xf numFmtId="0" fontId="2" fillId="1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15" borderId="10" xfId="0" applyFont="1" applyFill="1" applyBorder="1" applyAlignment="1">
      <alignment horizontal="center" vertical="top"/>
    </xf>
    <xf numFmtId="176" fontId="76" fillId="16" borderId="10" xfId="0" applyNumberFormat="1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76" fontId="76" fillId="35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6" fontId="76" fillId="9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74" fillId="34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176" fontId="2" fillId="10" borderId="10" xfId="0" applyNumberFormat="1" applyFont="1" applyFill="1" applyBorder="1" applyAlignment="1">
      <alignment horizontal="center" vertical="center"/>
    </xf>
    <xf numFmtId="3" fontId="2" fillId="34" borderId="10" xfId="73" applyNumberFormat="1" applyFont="1" applyFill="1" applyBorder="1" applyAlignment="1">
      <alignment horizontal="center" vertical="center" shrinkToFit="1"/>
      <protection/>
    </xf>
    <xf numFmtId="4" fontId="2" fillId="35" borderId="10" xfId="0" applyNumberFormat="1" applyFont="1" applyFill="1" applyBorder="1" applyAlignment="1">
      <alignment horizontal="center" vertical="center"/>
    </xf>
    <xf numFmtId="4" fontId="74" fillId="34" borderId="10" xfId="0" applyNumberFormat="1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4" fontId="2" fillId="16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top" wrapText="1"/>
    </xf>
    <xf numFmtId="0" fontId="77" fillId="33" borderId="10" xfId="0" applyFont="1" applyFill="1" applyBorder="1" applyAlignment="1">
      <alignment vertical="top"/>
    </xf>
    <xf numFmtId="172" fontId="77" fillId="33" borderId="10" xfId="0" applyNumberFormat="1" applyFont="1" applyFill="1" applyBorder="1" applyAlignment="1">
      <alignment horizontal="center" vertical="center"/>
    </xf>
    <xf numFmtId="172" fontId="78" fillId="10" borderId="10" xfId="0" applyNumberFormat="1" applyFont="1" applyFill="1" applyBorder="1" applyAlignment="1">
      <alignment horizontal="center" vertical="center"/>
    </xf>
    <xf numFmtId="172" fontId="77" fillId="16" borderId="10" xfId="0" applyNumberFormat="1" applyFont="1" applyFill="1" applyBorder="1" applyAlignment="1">
      <alignment horizontal="center" vertical="center"/>
    </xf>
    <xf numFmtId="176" fontId="77" fillId="33" borderId="10" xfId="0" applyNumberFormat="1" applyFont="1" applyFill="1" applyBorder="1" applyAlignment="1">
      <alignment horizontal="center" vertical="center"/>
    </xf>
    <xf numFmtId="176" fontId="77" fillId="16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176" fontId="76" fillId="12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4" fontId="76" fillId="16" borderId="10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>
      <alignment horizontal="center" vertical="center"/>
    </xf>
    <xf numFmtId="2" fontId="79" fillId="16" borderId="10" xfId="0" applyNumberFormat="1" applyFont="1" applyFill="1" applyBorder="1" applyAlignment="1">
      <alignment horizontal="center" vertical="center"/>
    </xf>
    <xf numFmtId="4" fontId="79" fillId="35" borderId="10" xfId="0" applyNumberFormat="1" applyFont="1" applyFill="1" applyBorder="1" applyAlignment="1">
      <alignment horizontal="center" vertical="center"/>
    </xf>
    <xf numFmtId="4" fontId="76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172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/>
    </xf>
    <xf numFmtId="176" fontId="2" fillId="19" borderId="10" xfId="0" applyNumberFormat="1" applyFont="1" applyFill="1" applyBorder="1" applyAlignment="1">
      <alignment horizontal="center" vertical="center"/>
    </xf>
    <xf numFmtId="172" fontId="77" fillId="16" borderId="10" xfId="0" applyNumberFormat="1" applyFont="1" applyFill="1" applyBorder="1" applyAlignment="1">
      <alignment horizontal="center" vertical="center"/>
    </xf>
    <xf numFmtId="4" fontId="2" fillId="16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top" wrapText="1"/>
    </xf>
    <xf numFmtId="176" fontId="16" fillId="16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/>
    </xf>
    <xf numFmtId="172" fontId="16" fillId="16" borderId="10" xfId="0" applyNumberFormat="1" applyFont="1" applyFill="1" applyBorder="1" applyAlignment="1">
      <alignment horizontal="center" vertical="center"/>
    </xf>
    <xf numFmtId="4" fontId="16" fillId="16" borderId="10" xfId="0" applyNumberFormat="1" applyFont="1" applyFill="1" applyBorder="1" applyAlignment="1">
      <alignment horizontal="center" vertical="center"/>
    </xf>
    <xf numFmtId="172" fontId="16" fillId="35" borderId="10" xfId="0" applyNumberFormat="1" applyFont="1" applyFill="1" applyBorder="1" applyAlignment="1">
      <alignment horizontal="center" vertical="center"/>
    </xf>
    <xf numFmtId="0" fontId="16" fillId="16" borderId="10" xfId="0" applyNumberFormat="1" applyFont="1" applyFill="1" applyBorder="1" applyAlignment="1">
      <alignment horizontal="center" vertical="center"/>
    </xf>
    <xf numFmtId="176" fontId="16" fillId="35" borderId="10" xfId="0" applyNumberFormat="1" applyFont="1" applyFill="1" applyBorder="1" applyAlignment="1">
      <alignment horizontal="center" vertical="center"/>
    </xf>
    <xf numFmtId="172" fontId="16" fillId="16" borderId="10" xfId="0" applyNumberFormat="1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/>
    </xf>
    <xf numFmtId="2" fontId="80" fillId="16" borderId="10" xfId="0" applyNumberFormat="1" applyFont="1" applyFill="1" applyBorder="1" applyAlignment="1">
      <alignment horizontal="center" vertical="center"/>
    </xf>
    <xf numFmtId="4" fontId="80" fillId="1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2" fillId="16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172" fontId="16" fillId="16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16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/>
    </xf>
    <xf numFmtId="1" fontId="1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left" vertical="center" wrapText="1"/>
    </xf>
    <xf numFmtId="176" fontId="7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176" fontId="80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76" fontId="16" fillId="36" borderId="10" xfId="0" applyNumberFormat="1" applyFont="1" applyFill="1" applyBorder="1" applyAlignment="1">
      <alignment horizontal="center" vertical="center"/>
    </xf>
    <xf numFmtId="172" fontId="16" fillId="36" borderId="10" xfId="0" applyNumberFormat="1" applyFont="1" applyFill="1" applyBorder="1" applyAlignment="1">
      <alignment horizontal="center" vertical="center"/>
    </xf>
    <xf numFmtId="4" fontId="16" fillId="36" borderId="10" xfId="0" applyNumberFormat="1" applyFont="1" applyFill="1" applyBorder="1" applyAlignment="1">
      <alignment horizontal="center" vertical="center"/>
    </xf>
    <xf numFmtId="0" fontId="16" fillId="36" borderId="10" xfId="0" applyNumberFormat="1" applyFont="1" applyFill="1" applyBorder="1" applyAlignment="1">
      <alignment horizontal="center" vertical="center"/>
    </xf>
    <xf numFmtId="176" fontId="16" fillId="36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/>
    </xf>
    <xf numFmtId="1" fontId="1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 wrapText="1"/>
    </xf>
    <xf numFmtId="176" fontId="2" fillId="37" borderId="10" xfId="0" applyNumberFormat="1" applyFont="1" applyFill="1" applyBorder="1" applyAlignment="1">
      <alignment horizontal="center" vertical="center"/>
    </xf>
    <xf numFmtId="176" fontId="2" fillId="37" borderId="10" xfId="0" applyNumberFormat="1" applyFont="1" applyFill="1" applyBorder="1" applyAlignment="1">
      <alignment horizontal="left" vertical="center" wrapText="1"/>
    </xf>
    <xf numFmtId="176" fontId="75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76" fontId="76" fillId="36" borderId="10" xfId="0" applyNumberFormat="1" applyFont="1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center" vertical="center" shrinkToFit="1"/>
    </xf>
    <xf numFmtId="4" fontId="3" fillId="36" borderId="10" xfId="0" applyNumberFormat="1" applyFont="1" applyFill="1" applyBorder="1" applyAlignment="1">
      <alignment horizontal="center" vertical="center"/>
    </xf>
    <xf numFmtId="4" fontId="79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77" fillId="33" borderId="0" xfId="0" applyFont="1" applyFill="1" applyAlignment="1">
      <alignment/>
    </xf>
    <xf numFmtId="172" fontId="2" fillId="33" borderId="11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5" borderId="10" xfId="0" applyNumberFormat="1" applyFont="1" applyFill="1" applyBorder="1" applyAlignment="1">
      <alignment horizontal="center" vertical="center" wrapText="1"/>
    </xf>
    <xf numFmtId="2" fontId="16" fillId="38" borderId="10" xfId="0" applyNumberFormat="1" applyFont="1" applyFill="1" applyBorder="1" applyAlignment="1">
      <alignment horizontal="center" vertical="center" wrapText="1"/>
    </xf>
    <xf numFmtId="2" fontId="16" fillId="16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6" fillId="37" borderId="10" xfId="0" applyNumberFormat="1" applyFont="1" applyFill="1" applyBorder="1" applyAlignment="1">
      <alignment horizontal="center" vertical="center" wrapText="1"/>
    </xf>
    <xf numFmtId="176" fontId="6" fillId="16" borderId="10" xfId="0" applyNumberFormat="1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4" fontId="74" fillId="35" borderId="10" xfId="0" applyNumberFormat="1" applyFont="1" applyFill="1" applyBorder="1" applyAlignment="1">
      <alignment horizontal="center" vertical="center"/>
    </xf>
    <xf numFmtId="4" fontId="80" fillId="35" borderId="10" xfId="0" applyNumberFormat="1" applyFont="1" applyFill="1" applyBorder="1" applyAlignment="1">
      <alignment horizontal="center" vertical="center"/>
    </xf>
    <xf numFmtId="172" fontId="2" fillId="16" borderId="10" xfId="0" applyNumberFormat="1" applyFont="1" applyFill="1" applyBorder="1" applyAlignment="1">
      <alignment horizontal="center" vertical="center"/>
    </xf>
    <xf numFmtId="2" fontId="16" fillId="16" borderId="10" xfId="0" applyNumberFormat="1" applyFont="1" applyFill="1" applyBorder="1" applyAlignment="1">
      <alignment horizontal="center" vertical="center" wrapText="1"/>
    </xf>
    <xf numFmtId="2" fontId="16" fillId="16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176" fontId="2" fillId="34" borderId="15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14" xfId="0" applyNumberFormat="1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left" vertical="top" wrapText="1"/>
    </xf>
    <xf numFmtId="176" fontId="2" fillId="37" borderId="10" xfId="0" applyNumberFormat="1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left" vertical="top" wrapText="1"/>
    </xf>
    <xf numFmtId="176" fontId="2" fillId="37" borderId="15" xfId="0" applyNumberFormat="1" applyFont="1" applyFill="1" applyBorder="1" applyAlignment="1">
      <alignment horizontal="center" vertical="center"/>
    </xf>
    <xf numFmtId="176" fontId="2" fillId="37" borderId="11" xfId="0" applyNumberFormat="1" applyFont="1" applyFill="1" applyBorder="1" applyAlignment="1">
      <alignment horizontal="center" vertical="center"/>
    </xf>
    <xf numFmtId="176" fontId="2" fillId="37" borderId="14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/>
    </xf>
    <xf numFmtId="49" fontId="2" fillId="37" borderId="10" xfId="0" applyNumberFormat="1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/>
    </xf>
    <xf numFmtId="1" fontId="16" fillId="37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3" fillId="16" borderId="10" xfId="0" applyNumberFormat="1" applyFont="1" applyFill="1" applyBorder="1" applyAlignment="1">
      <alignment horizontal="center" vertical="center"/>
    </xf>
    <xf numFmtId="172" fontId="16" fillId="16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74" fillId="31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172" fontId="2" fillId="16" borderId="10" xfId="0" applyNumberFormat="1" applyFont="1" applyFill="1" applyBorder="1" applyAlignment="1">
      <alignment horizontal="center" vertical="center"/>
    </xf>
    <xf numFmtId="172" fontId="22" fillId="16" borderId="10" xfId="0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176" fontId="22" fillId="16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 indent="2"/>
    </xf>
    <xf numFmtId="4" fontId="2" fillId="3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top"/>
    </xf>
    <xf numFmtId="172" fontId="7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2" fillId="16" borderId="15" xfId="0" applyNumberFormat="1" applyFont="1" applyFill="1" applyBorder="1" applyAlignment="1">
      <alignment horizontal="center" vertical="center"/>
    </xf>
    <xf numFmtId="176" fontId="22" fillId="16" borderId="11" xfId="0" applyNumberFormat="1" applyFont="1" applyFill="1" applyBorder="1" applyAlignment="1">
      <alignment horizontal="center" vertical="center"/>
    </xf>
    <xf numFmtId="176" fontId="22" fillId="16" borderId="14" xfId="0" applyNumberFormat="1" applyFont="1" applyFill="1" applyBorder="1" applyAlignment="1">
      <alignment horizontal="center" vertical="center"/>
    </xf>
    <xf numFmtId="176" fontId="22" fillId="35" borderId="15" xfId="0" applyNumberFormat="1" applyFont="1" applyFill="1" applyBorder="1" applyAlignment="1">
      <alignment horizontal="center" vertical="center"/>
    </xf>
    <xf numFmtId="176" fontId="22" fillId="35" borderId="11" xfId="0" applyNumberFormat="1" applyFont="1" applyFill="1" applyBorder="1" applyAlignment="1">
      <alignment horizontal="center" vertical="center"/>
    </xf>
    <xf numFmtId="176" fontId="22" fillId="35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top"/>
    </xf>
    <xf numFmtId="0" fontId="22" fillId="33" borderId="11" xfId="0" applyFont="1" applyFill="1" applyBorder="1" applyAlignment="1">
      <alignment horizontal="center" vertical="top"/>
    </xf>
    <xf numFmtId="0" fontId="22" fillId="33" borderId="14" xfId="0" applyFont="1" applyFill="1" applyBorder="1" applyAlignment="1">
      <alignment horizontal="center" vertical="top"/>
    </xf>
    <xf numFmtId="0" fontId="2" fillId="16" borderId="10" xfId="0" applyFont="1" applyFill="1" applyBorder="1" applyAlignment="1">
      <alignment horizontal="center" vertical="center"/>
    </xf>
    <xf numFmtId="176" fontId="22" fillId="38" borderId="15" xfId="0" applyNumberFormat="1" applyFont="1" applyFill="1" applyBorder="1" applyAlignment="1">
      <alignment horizontal="center" vertical="center"/>
    </xf>
    <xf numFmtId="176" fontId="22" fillId="38" borderId="11" xfId="0" applyNumberFormat="1" applyFont="1" applyFill="1" applyBorder="1" applyAlignment="1">
      <alignment horizontal="center" vertical="center"/>
    </xf>
    <xf numFmtId="176" fontId="22" fillId="38" borderId="14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72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top" wrapText="1"/>
    </xf>
    <xf numFmtId="176" fontId="2" fillId="35" borderId="10" xfId="0" applyNumberFormat="1" applyFont="1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center" vertical="center" wrapText="1"/>
    </xf>
    <xf numFmtId="0" fontId="22" fillId="16" borderId="15" xfId="0" applyNumberFormat="1" applyFont="1" applyFill="1" applyBorder="1" applyAlignment="1">
      <alignment horizontal="center" vertical="center"/>
    </xf>
    <xf numFmtId="0" fontId="22" fillId="16" borderId="11" xfId="0" applyNumberFormat="1" applyFont="1" applyFill="1" applyBorder="1" applyAlignment="1">
      <alignment horizontal="center" vertical="center"/>
    </xf>
    <xf numFmtId="0" fontId="22" fillId="16" borderId="14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22" fillId="16" borderId="15" xfId="0" applyNumberFormat="1" applyFont="1" applyFill="1" applyBorder="1" applyAlignment="1">
      <alignment horizontal="center" vertical="center"/>
    </xf>
    <xf numFmtId="172" fontId="22" fillId="16" borderId="11" xfId="0" applyNumberFormat="1" applyFont="1" applyFill="1" applyBorder="1" applyAlignment="1">
      <alignment horizontal="center" vertical="center"/>
    </xf>
    <xf numFmtId="172" fontId="22" fillId="16" borderId="14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172" fontId="22" fillId="35" borderId="15" xfId="0" applyNumberFormat="1" applyFont="1" applyFill="1" applyBorder="1" applyAlignment="1">
      <alignment horizontal="center" vertical="center"/>
    </xf>
    <xf numFmtId="172" fontId="22" fillId="35" borderId="11" xfId="0" applyNumberFormat="1" applyFont="1" applyFill="1" applyBorder="1" applyAlignment="1">
      <alignment horizontal="center" vertical="center"/>
    </xf>
    <xf numFmtId="172" fontId="22" fillId="35" borderId="14" xfId="0" applyNumberFormat="1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>
      <alignment horizontal="center" vertical="top"/>
    </xf>
    <xf numFmtId="0" fontId="77" fillId="33" borderId="10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horizontal="left" vertical="top"/>
    </xf>
    <xf numFmtId="172" fontId="77" fillId="16" borderId="10" xfId="0" applyNumberFormat="1" applyFont="1" applyFill="1" applyBorder="1" applyAlignment="1">
      <alignment horizontal="center" vertical="center"/>
    </xf>
    <xf numFmtId="172" fontId="82" fillId="33" borderId="10" xfId="0" applyNumberFormat="1" applyFont="1" applyFill="1" applyBorder="1" applyAlignment="1">
      <alignment horizontal="center" vertical="center"/>
    </xf>
    <xf numFmtId="172" fontId="22" fillId="35" borderId="10" xfId="0" applyNumberFormat="1" applyFont="1" applyFill="1" applyBorder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172" fontId="22" fillId="38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top"/>
    </xf>
    <xf numFmtId="172" fontId="22" fillId="15" borderId="15" xfId="0" applyNumberFormat="1" applyFont="1" applyFill="1" applyBorder="1" applyAlignment="1">
      <alignment horizontal="center" vertical="center"/>
    </xf>
    <xf numFmtId="172" fontId="22" fillId="15" borderId="11" xfId="0" applyNumberFormat="1" applyFont="1" applyFill="1" applyBorder="1" applyAlignment="1">
      <alignment horizontal="center" vertical="center"/>
    </xf>
    <xf numFmtId="172" fontId="22" fillId="15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16" borderId="10" xfId="0" applyNumberFormat="1" applyFont="1" applyFill="1" applyBorder="1" applyAlignment="1">
      <alignment horizontal="center" vertical="center"/>
    </xf>
    <xf numFmtId="4" fontId="22" fillId="16" borderId="10" xfId="0" applyNumberFormat="1" applyFont="1" applyFill="1" applyBorder="1" applyAlignment="1">
      <alignment horizontal="center" vertical="center"/>
    </xf>
    <xf numFmtId="2" fontId="16" fillId="16" borderId="10" xfId="0" applyNumberFormat="1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center" vertical="center"/>
    </xf>
    <xf numFmtId="4" fontId="24" fillId="35" borderId="10" xfId="0" applyNumberFormat="1" applyFont="1" applyFill="1" applyBorder="1" applyAlignment="1">
      <alignment horizontal="center" vertical="center"/>
    </xf>
    <xf numFmtId="4" fontId="22" fillId="35" borderId="10" xfId="0" applyNumberFormat="1" applyFont="1" applyFill="1" applyBorder="1" applyAlignment="1">
      <alignment horizontal="center" vertical="center"/>
    </xf>
    <xf numFmtId="4" fontId="24" fillId="1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4" fillId="34" borderId="18" xfId="0" applyFont="1" applyFill="1" applyBorder="1" applyAlignment="1">
      <alignment horizontal="center" vertical="center" wrapText="1"/>
    </xf>
    <xf numFmtId="0" fontId="84" fillId="34" borderId="17" xfId="0" applyFont="1" applyFill="1" applyBorder="1" applyAlignment="1">
      <alignment horizontal="center" vertical="center" wrapText="1"/>
    </xf>
    <xf numFmtId="0" fontId="84" fillId="34" borderId="19" xfId="0" applyFont="1" applyFill="1" applyBorder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176" fontId="2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10" xfId="46"/>
    <cellStyle name="Денежный 2 11" xfId="47"/>
    <cellStyle name="Денежный 2 12" xfId="48"/>
    <cellStyle name="Денежный 2 13" xfId="49"/>
    <cellStyle name="Денежный 2 2" xfId="50"/>
    <cellStyle name="Денежный 2 3" xfId="51"/>
    <cellStyle name="Денежный 2 4" xfId="52"/>
    <cellStyle name="Денежный 2 5" xfId="53"/>
    <cellStyle name="Денежный 2 6" xfId="54"/>
    <cellStyle name="Денежный 2 7" xfId="55"/>
    <cellStyle name="Денежный 2 8" xfId="56"/>
    <cellStyle name="Денежный 2 9" xfId="57"/>
    <cellStyle name="Денежный 3" xfId="58"/>
    <cellStyle name="Денежный 4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127</xdr:col>
      <xdr:colOff>0</xdr:colOff>
      <xdr:row>13</xdr:row>
      <xdr:rowOff>0</xdr:rowOff>
    </xdr:from>
    <xdr:to>
      <xdr:col>127</xdr:col>
      <xdr:colOff>0</xdr:colOff>
      <xdr:row>13</xdr:row>
      <xdr:rowOff>523875</xdr:rowOff>
    </xdr:to>
    <xdr:sp>
      <xdr:nvSpPr>
        <xdr:cNvPr id="1" name="Прямая со стрелкой 3"/>
        <xdr:cNvSpPr>
          <a:spLocks/>
        </xdr:cNvSpPr>
      </xdr:nvSpPr>
      <xdr:spPr>
        <a:xfrm rot="5400000" flipH="1" flipV="1">
          <a:off x="11096625" y="4629150"/>
          <a:ext cx="0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99"/>
  <sheetViews>
    <sheetView tabSelected="1" zoomScale="60" zoomScaleNormal="60" zoomScaleSheetLayoutView="55" zoomScalePageLayoutView="0" workbookViewId="0" topLeftCell="A1">
      <pane xSplit="76" ySplit="11" topLeftCell="DJ72" activePane="bottomRight" state="frozen"/>
      <selection pane="topLeft" activeCell="A1" sqref="A1"/>
      <selection pane="topRight" activeCell="BY1" sqref="BY1"/>
      <selection pane="bottomLeft" activeCell="A10" sqref="A10"/>
      <selection pane="bottomRight" activeCell="DJ75" sqref="DJ75"/>
    </sheetView>
  </sheetViews>
  <sheetFormatPr defaultColWidth="0.875" defaultRowHeight="12.75" customHeight="1"/>
  <cols>
    <col min="1" max="7" width="0.875" style="1" customWidth="1"/>
    <col min="8" max="8" width="1.12109375" style="1" customWidth="1"/>
    <col min="9" max="13" width="0.875" style="1" customWidth="1"/>
    <col min="14" max="14" width="2.125" style="1" customWidth="1"/>
    <col min="15" max="17" width="0.875" style="1" customWidth="1"/>
    <col min="18" max="21" width="2.125" style="1" customWidth="1"/>
    <col min="22" max="60" width="0.875" style="1" customWidth="1"/>
    <col min="61" max="61" width="0.875" style="1" hidden="1" customWidth="1"/>
    <col min="62" max="63" width="1.12109375" style="1" customWidth="1"/>
    <col min="64" max="66" width="0.74609375" style="1" customWidth="1"/>
    <col min="67" max="67" width="0.6171875" style="1" customWidth="1"/>
    <col min="68" max="69" width="0.74609375" style="1" customWidth="1"/>
    <col min="70" max="70" width="2.375" style="1" customWidth="1"/>
    <col min="71" max="72" width="0.74609375" style="1" customWidth="1"/>
    <col min="73" max="73" width="2.125" style="1" customWidth="1"/>
    <col min="74" max="74" width="2.75390625" style="1" hidden="1" customWidth="1"/>
    <col min="75" max="75" width="0.6171875" style="1" hidden="1" customWidth="1"/>
    <col min="76" max="77" width="0.875" style="1" hidden="1" customWidth="1"/>
    <col min="78" max="78" width="2.625" style="1" hidden="1" customWidth="1"/>
    <col min="79" max="80" width="0.875" style="1" hidden="1" customWidth="1"/>
    <col min="81" max="81" width="1.37890625" style="1" hidden="1" customWidth="1"/>
    <col min="82" max="86" width="0.875" style="1" hidden="1" customWidth="1"/>
    <col min="87" max="87" width="1.37890625" style="1" hidden="1" customWidth="1"/>
    <col min="88" max="91" width="0.875" style="1" hidden="1" customWidth="1"/>
    <col min="92" max="92" width="1.25" style="1" hidden="1" customWidth="1"/>
    <col min="93" max="93" width="1.37890625" style="1" hidden="1" customWidth="1"/>
    <col min="94" max="96" width="0.875" style="1" hidden="1" customWidth="1"/>
    <col min="97" max="97" width="2.25390625" style="1" hidden="1" customWidth="1"/>
    <col min="98" max="98" width="1.12109375" style="1" hidden="1" customWidth="1"/>
    <col min="99" max="105" width="0.875" style="1" hidden="1" customWidth="1"/>
    <col min="106" max="106" width="2.125" style="1" hidden="1" customWidth="1"/>
    <col min="107" max="108" width="0.875" style="1" hidden="1" customWidth="1"/>
    <col min="109" max="109" width="3.25390625" style="1" hidden="1" customWidth="1"/>
    <col min="110" max="110" width="15.875" style="1" customWidth="1"/>
    <col min="111" max="111" width="17.75390625" style="1" hidden="1" customWidth="1"/>
    <col min="112" max="112" width="20.375" style="113" hidden="1" customWidth="1"/>
    <col min="113" max="113" width="15.375" style="134" customWidth="1"/>
    <col min="114" max="114" width="17.625" style="1" customWidth="1"/>
    <col min="115" max="115" width="25.125" style="1" customWidth="1"/>
    <col min="116" max="116" width="18.375" style="207" hidden="1" customWidth="1"/>
    <col min="117" max="120" width="0.875" style="1" hidden="1" customWidth="1"/>
    <col min="121" max="121" width="2.75390625" style="1" hidden="1" customWidth="1"/>
    <col min="122" max="125" width="0.875" style="1" hidden="1" customWidth="1"/>
    <col min="126" max="126" width="3.25390625" style="1" hidden="1" customWidth="1"/>
    <col min="127" max="127" width="2.625" style="1" hidden="1" customWidth="1"/>
    <col min="128" max="128" width="15.00390625" style="1" hidden="1" customWidth="1"/>
    <col min="129" max="129" width="12.625" style="1" hidden="1" customWidth="1"/>
    <col min="130" max="130" width="1.875" style="1" customWidth="1"/>
    <col min="131" max="137" width="0.875" style="1" customWidth="1"/>
    <col min="138" max="138" width="2.75390625" style="1" customWidth="1"/>
    <col min="139" max="139" width="12.375" style="220" customWidth="1"/>
    <col min="140" max="140" width="13.125" style="220" customWidth="1"/>
    <col min="141" max="144" width="0.875" style="1" customWidth="1"/>
    <col min="145" max="145" width="2.75390625" style="1" customWidth="1"/>
    <col min="146" max="146" width="0.875" style="1" customWidth="1"/>
    <col min="147" max="147" width="3.125" style="1" customWidth="1"/>
    <col min="148" max="150" width="0.875" style="1" customWidth="1"/>
    <col min="151" max="163" width="1.12109375" style="1" customWidth="1"/>
    <col min="164" max="164" width="2.00390625" style="1" hidden="1" customWidth="1"/>
    <col min="165" max="167" width="1.12109375" style="1" hidden="1" customWidth="1"/>
    <col min="168" max="168" width="14.375" style="1" hidden="1" customWidth="1"/>
    <col min="169" max="169" width="10.875" style="1" hidden="1" customWidth="1"/>
    <col min="170" max="170" width="21.00390625" style="1" hidden="1" customWidth="1"/>
    <col min="171" max="185" width="2.625" style="17" hidden="1" customWidth="1"/>
    <col min="186" max="186" width="7.75390625" style="17" hidden="1" customWidth="1"/>
    <col min="187" max="187" width="37.125" style="113" hidden="1" customWidth="1"/>
    <col min="188" max="188" width="16.125" style="113" customWidth="1"/>
    <col min="189" max="189" width="1.75390625" style="113" hidden="1" customWidth="1"/>
    <col min="190" max="190" width="25.00390625" style="1" customWidth="1"/>
    <col min="191" max="191" width="18.00390625" style="7" hidden="1" customWidth="1"/>
    <col min="192" max="192" width="16.125" style="7" hidden="1" customWidth="1"/>
    <col min="193" max="193" width="0.875" style="1" customWidth="1"/>
    <col min="194" max="194" width="1.875" style="38" customWidth="1"/>
    <col min="195" max="16384" width="0.875" style="38" customWidth="1"/>
  </cols>
  <sheetData>
    <row r="1" spans="112:189" ht="45" customHeight="1" hidden="1">
      <c r="DH1" s="56"/>
      <c r="EG1" s="313" t="s">
        <v>157</v>
      </c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56"/>
      <c r="GF1" s="56"/>
      <c r="GG1" s="56"/>
    </row>
    <row r="2" spans="4:192" ht="28.5" customHeight="1">
      <c r="D2" s="302" t="s">
        <v>255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</row>
    <row r="3" spans="9:181" ht="15.75"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</row>
    <row r="4" spans="9:256" s="2" customFormat="1" ht="13.5" customHeight="1"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18"/>
      <c r="GA4" s="18"/>
      <c r="GB4" s="18"/>
      <c r="GC4" s="18"/>
      <c r="GD4" s="18"/>
      <c r="GE4" s="114"/>
      <c r="GF4" s="114"/>
      <c r="GG4" s="114"/>
      <c r="GI4" s="8"/>
      <c r="GJ4" s="8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  <c r="IV4" s="200"/>
    </row>
    <row r="5" spans="9:256" s="41" customFormat="1" ht="86.25" customHeight="1">
      <c r="I5" s="4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57" t="s">
        <v>183</v>
      </c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42"/>
      <c r="AQ5" s="42"/>
      <c r="AR5" s="42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60" t="s">
        <v>182</v>
      </c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2"/>
      <c r="CO5" s="42"/>
      <c r="CP5" s="42"/>
      <c r="CQ5" s="42"/>
      <c r="CR5" s="42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133" t="s">
        <v>189</v>
      </c>
      <c r="DG5" s="45"/>
      <c r="DH5" s="115"/>
      <c r="DI5" s="135"/>
      <c r="DJ5" s="219"/>
      <c r="DK5" s="133" t="s">
        <v>254</v>
      </c>
      <c r="DL5" s="208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42"/>
      <c r="DY5" s="42"/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42"/>
      <c r="EO5" s="42"/>
      <c r="EP5" s="42"/>
      <c r="EQ5" s="42"/>
      <c r="ER5" s="42"/>
      <c r="ES5" s="42"/>
      <c r="ET5" s="42"/>
      <c r="EU5" s="42"/>
      <c r="EV5" s="42"/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3"/>
      <c r="FL5" s="363"/>
      <c r="FM5" s="42"/>
      <c r="FN5" s="45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3"/>
      <c r="GA5" s="43"/>
      <c r="GB5" s="43"/>
      <c r="GC5" s="43"/>
      <c r="GD5" s="43"/>
      <c r="GE5" s="115"/>
      <c r="GF5" s="115"/>
      <c r="GG5" s="115"/>
      <c r="GI5" s="44"/>
      <c r="GJ5" s="44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  <c r="IV5" s="201"/>
    </row>
    <row r="6" ht="27.75"/>
    <row r="7" spans="4:192" ht="16.5" customHeight="1">
      <c r="D7" s="312" t="s">
        <v>138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1" t="s">
        <v>0</v>
      </c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2" t="s">
        <v>1</v>
      </c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1" t="s">
        <v>179</v>
      </c>
      <c r="FM7" s="311" t="s">
        <v>178</v>
      </c>
      <c r="FN7" s="373" t="s">
        <v>181</v>
      </c>
      <c r="FO7" s="316" t="s">
        <v>136</v>
      </c>
      <c r="FP7" s="316"/>
      <c r="FQ7" s="316"/>
      <c r="FR7" s="316"/>
      <c r="FS7" s="316"/>
      <c r="FT7" s="316"/>
      <c r="FU7" s="316"/>
      <c r="FV7" s="316"/>
      <c r="FW7" s="316"/>
      <c r="FX7" s="316"/>
      <c r="FY7" s="316"/>
      <c r="FZ7" s="316"/>
      <c r="GA7" s="316"/>
      <c r="GB7" s="316"/>
      <c r="GC7" s="316"/>
      <c r="GD7" s="316"/>
      <c r="GE7" s="356" t="s">
        <v>184</v>
      </c>
      <c r="GF7" s="172"/>
      <c r="GG7" s="172"/>
      <c r="GH7" s="311" t="s">
        <v>139</v>
      </c>
      <c r="GI7" s="278" t="s">
        <v>165</v>
      </c>
      <c r="GJ7" s="278" t="s">
        <v>164</v>
      </c>
    </row>
    <row r="8" spans="4:192" ht="33" customHeight="1"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263" t="s">
        <v>128</v>
      </c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67" t="s">
        <v>181</v>
      </c>
      <c r="DH8" s="267" t="s">
        <v>184</v>
      </c>
      <c r="DI8" s="173" t="s">
        <v>137</v>
      </c>
      <c r="DJ8" s="311" t="s">
        <v>253</v>
      </c>
      <c r="DK8" s="356" t="s">
        <v>253</v>
      </c>
      <c r="DL8" s="364" t="s">
        <v>258</v>
      </c>
      <c r="DM8" s="312" t="s">
        <v>130</v>
      </c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170" t="s">
        <v>137</v>
      </c>
      <c r="DY8" s="170" t="s">
        <v>137</v>
      </c>
      <c r="DZ8" s="369" t="s">
        <v>257</v>
      </c>
      <c r="EA8" s="370"/>
      <c r="EB8" s="370"/>
      <c r="EC8" s="370"/>
      <c r="ED8" s="370"/>
      <c r="EE8" s="370"/>
      <c r="EF8" s="370"/>
      <c r="EG8" s="370"/>
      <c r="EH8" s="370"/>
      <c r="EI8" s="370"/>
      <c r="EJ8" s="370"/>
      <c r="EK8" s="368" t="s">
        <v>135</v>
      </c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217"/>
      <c r="FI8" s="217"/>
      <c r="FJ8" s="217"/>
      <c r="FK8" s="218"/>
      <c r="FL8" s="311"/>
      <c r="FM8" s="311"/>
      <c r="FN8" s="373"/>
      <c r="FO8" s="316"/>
      <c r="FP8" s="316"/>
      <c r="FQ8" s="316"/>
      <c r="FR8" s="316"/>
      <c r="FS8" s="316"/>
      <c r="FT8" s="316"/>
      <c r="FU8" s="316"/>
      <c r="FV8" s="316"/>
      <c r="FW8" s="316"/>
      <c r="FX8" s="316"/>
      <c r="FY8" s="316"/>
      <c r="FZ8" s="316"/>
      <c r="GA8" s="316"/>
      <c r="GB8" s="316"/>
      <c r="GC8" s="316"/>
      <c r="GD8" s="316"/>
      <c r="GE8" s="356"/>
      <c r="GF8" s="221" t="s">
        <v>188</v>
      </c>
      <c r="GG8" s="366" t="s">
        <v>198</v>
      </c>
      <c r="GH8" s="311"/>
      <c r="GI8" s="278"/>
      <c r="GJ8" s="278"/>
    </row>
    <row r="9" spans="4:192" ht="56.25" customHeight="1"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2" t="s">
        <v>131</v>
      </c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 t="s">
        <v>132</v>
      </c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 t="s">
        <v>133</v>
      </c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169" t="s">
        <v>129</v>
      </c>
      <c r="DG9" s="268"/>
      <c r="DH9" s="268"/>
      <c r="DI9" s="173" t="s">
        <v>134</v>
      </c>
      <c r="DJ9" s="311"/>
      <c r="DK9" s="356"/>
      <c r="DL9" s="365"/>
      <c r="DM9" s="311" t="s">
        <v>129</v>
      </c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170" t="s">
        <v>155</v>
      </c>
      <c r="DY9" s="170" t="s">
        <v>129</v>
      </c>
      <c r="DZ9" s="371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12" t="s">
        <v>176</v>
      </c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 t="s">
        <v>187</v>
      </c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1"/>
      <c r="FM9" s="311"/>
      <c r="FN9" s="373"/>
      <c r="FO9" s="316"/>
      <c r="FP9" s="316"/>
      <c r="FQ9" s="316"/>
      <c r="FR9" s="316"/>
      <c r="FS9" s="316"/>
      <c r="FT9" s="316"/>
      <c r="FU9" s="316"/>
      <c r="FV9" s="316"/>
      <c r="FW9" s="316"/>
      <c r="FX9" s="316"/>
      <c r="FY9" s="316"/>
      <c r="FZ9" s="316"/>
      <c r="GA9" s="316"/>
      <c r="GB9" s="316"/>
      <c r="GC9" s="316"/>
      <c r="GD9" s="316"/>
      <c r="GE9" s="356"/>
      <c r="GF9" s="221" t="s">
        <v>259</v>
      </c>
      <c r="GG9" s="367"/>
      <c r="GH9" s="311"/>
      <c r="GI9" s="278"/>
      <c r="GJ9" s="278"/>
    </row>
    <row r="10" spans="4:192" ht="64.5" customHeight="1" hidden="1">
      <c r="D10" s="250"/>
      <c r="E10" s="250"/>
      <c r="F10" s="250"/>
      <c r="G10" s="250"/>
      <c r="H10" s="250"/>
      <c r="I10" s="162"/>
      <c r="J10" s="251" t="s">
        <v>245</v>
      </c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3"/>
      <c r="BI10" s="163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8">
        <v>1</v>
      </c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164">
        <v>4</v>
      </c>
      <c r="DG10" s="165"/>
      <c r="DH10" s="166"/>
      <c r="DI10" s="164"/>
      <c r="DJ10" s="20"/>
      <c r="DK10" s="167"/>
      <c r="DL10" s="20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0"/>
      <c r="DY10" s="20"/>
      <c r="DZ10" s="240"/>
      <c r="EA10" s="241"/>
      <c r="EB10" s="241"/>
      <c r="EC10" s="241"/>
      <c r="ED10" s="241"/>
      <c r="EE10" s="241"/>
      <c r="EF10" s="241"/>
      <c r="EG10" s="241"/>
      <c r="EH10" s="241"/>
      <c r="EI10" s="241"/>
      <c r="EJ10" s="242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0"/>
      <c r="FI10" s="20"/>
      <c r="FJ10" s="20"/>
      <c r="FK10" s="20"/>
      <c r="FL10" s="168"/>
      <c r="FM10" s="20"/>
      <c r="FN10" s="20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169"/>
      <c r="GF10" s="169"/>
      <c r="GG10" s="169"/>
      <c r="GH10" s="169"/>
      <c r="GI10" s="170">
        <v>525</v>
      </c>
      <c r="GJ10" s="171">
        <v>676</v>
      </c>
    </row>
    <row r="11" spans="4:192" ht="22.5">
      <c r="D11" s="303" t="s">
        <v>2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</row>
    <row r="12" spans="4:192" ht="64.5" customHeight="1" hidden="1">
      <c r="D12" s="250"/>
      <c r="E12" s="250"/>
      <c r="F12" s="250"/>
      <c r="G12" s="250"/>
      <c r="H12" s="250"/>
      <c r="I12" s="162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163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8">
        <v>3</v>
      </c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164">
        <v>1</v>
      </c>
      <c r="DG12" s="165"/>
      <c r="DH12" s="166"/>
      <c r="DI12" s="164"/>
      <c r="DJ12" s="20"/>
      <c r="DK12" s="167"/>
      <c r="DL12" s="20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0"/>
      <c r="DY12" s="20"/>
      <c r="DZ12" s="240"/>
      <c r="EA12" s="241"/>
      <c r="EB12" s="241"/>
      <c r="EC12" s="241"/>
      <c r="ED12" s="241"/>
      <c r="EE12" s="241"/>
      <c r="EF12" s="241"/>
      <c r="EG12" s="241"/>
      <c r="EH12" s="241"/>
      <c r="EI12" s="241"/>
      <c r="EJ12" s="242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0"/>
      <c r="FI12" s="20"/>
      <c r="FJ12" s="20"/>
      <c r="FK12" s="20"/>
      <c r="FL12" s="168"/>
      <c r="FM12" s="20"/>
      <c r="FN12" s="20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169"/>
      <c r="GF12" s="169"/>
      <c r="GG12" s="169"/>
      <c r="GH12" s="169"/>
      <c r="GI12" s="170">
        <v>525</v>
      </c>
      <c r="GJ12" s="171">
        <v>676</v>
      </c>
    </row>
    <row r="13" spans="4:192" ht="64.5" customHeight="1">
      <c r="D13" s="275" t="s">
        <v>3</v>
      </c>
      <c r="E13" s="275"/>
      <c r="F13" s="275"/>
      <c r="G13" s="275"/>
      <c r="H13" s="275"/>
      <c r="I13" s="66"/>
      <c r="J13" s="279" t="s">
        <v>4</v>
      </c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67"/>
      <c r="BJ13" s="280" t="s">
        <v>5</v>
      </c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60">
        <v>500.9</v>
      </c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>
        <v>480</v>
      </c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318">
        <v>481.6679</v>
      </c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127">
        <v>484</v>
      </c>
      <c r="DG13" s="127">
        <v>485.6</v>
      </c>
      <c r="DH13" s="104">
        <v>567.8</v>
      </c>
      <c r="DI13" s="142">
        <v>539</v>
      </c>
      <c r="DJ13" s="47" t="s">
        <v>177</v>
      </c>
      <c r="DK13" s="23" t="s">
        <v>193</v>
      </c>
      <c r="DL13" s="210">
        <v>469</v>
      </c>
      <c r="DM13" s="260">
        <v>481.6679</v>
      </c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0">
        <v>482</v>
      </c>
      <c r="DY13" s="49">
        <v>484</v>
      </c>
      <c r="DZ13" s="299">
        <v>473.1</v>
      </c>
      <c r="EA13" s="300"/>
      <c r="EB13" s="300"/>
      <c r="EC13" s="300"/>
      <c r="ED13" s="300"/>
      <c r="EE13" s="300"/>
      <c r="EF13" s="300"/>
      <c r="EG13" s="300"/>
      <c r="EH13" s="300"/>
      <c r="EI13" s="300"/>
      <c r="EJ13" s="301"/>
      <c r="EK13" s="260">
        <v>480</v>
      </c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>
        <v>481</v>
      </c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47"/>
      <c r="FI13" s="47"/>
      <c r="FJ13" s="47"/>
      <c r="FK13" s="47"/>
      <c r="FL13" s="33">
        <v>-117.3</v>
      </c>
      <c r="FM13" s="47">
        <v>1</v>
      </c>
      <c r="FN13" s="49">
        <v>485.6</v>
      </c>
      <c r="FO13" s="287"/>
      <c r="FP13" s="287"/>
      <c r="FQ13" s="287"/>
      <c r="FR13" s="287"/>
      <c r="FS13" s="287"/>
      <c r="FT13" s="287"/>
      <c r="FU13" s="287"/>
      <c r="FV13" s="287"/>
      <c r="FW13" s="287"/>
      <c r="FX13" s="287"/>
      <c r="FY13" s="287"/>
      <c r="FZ13" s="287"/>
      <c r="GA13" s="287"/>
      <c r="GB13" s="287"/>
      <c r="GC13" s="287"/>
      <c r="GD13" s="287"/>
      <c r="GE13" s="104">
        <v>567.8</v>
      </c>
      <c r="GF13" s="132">
        <v>490</v>
      </c>
      <c r="GG13" s="155"/>
      <c r="GH13" s="104" t="s">
        <v>140</v>
      </c>
      <c r="GI13" s="3">
        <v>525</v>
      </c>
      <c r="GJ13" s="13">
        <v>676</v>
      </c>
    </row>
    <row r="14" spans="4:192" ht="81" customHeight="1">
      <c r="D14" s="275" t="s">
        <v>6</v>
      </c>
      <c r="E14" s="275"/>
      <c r="F14" s="275"/>
      <c r="G14" s="275"/>
      <c r="H14" s="275"/>
      <c r="I14" s="66"/>
      <c r="J14" s="279" t="s">
        <v>7</v>
      </c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67"/>
      <c r="BJ14" s="280" t="s">
        <v>8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60">
        <v>26.5</v>
      </c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>
        <v>26.1</v>
      </c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319">
        <v>26.3</v>
      </c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192">
        <v>26.5</v>
      </c>
      <c r="DG14" s="128">
        <v>26.5</v>
      </c>
      <c r="DH14" s="107">
        <v>27.5</v>
      </c>
      <c r="DI14" s="174">
        <v>25.6</v>
      </c>
      <c r="DJ14" s="47">
        <v>28.6</v>
      </c>
      <c r="DK14" s="23" t="s">
        <v>194</v>
      </c>
      <c r="DL14" s="211">
        <v>28.6</v>
      </c>
      <c r="DM14" s="260">
        <v>26.3</v>
      </c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0">
        <v>26.3</v>
      </c>
      <c r="DY14" s="68">
        <v>26.5</v>
      </c>
      <c r="DZ14" s="308">
        <v>28.6</v>
      </c>
      <c r="EA14" s="309"/>
      <c r="EB14" s="309"/>
      <c r="EC14" s="309"/>
      <c r="ED14" s="309"/>
      <c r="EE14" s="309"/>
      <c r="EF14" s="309"/>
      <c r="EG14" s="309"/>
      <c r="EH14" s="309"/>
      <c r="EI14" s="309"/>
      <c r="EJ14" s="310"/>
      <c r="EK14" s="260">
        <v>28.7</v>
      </c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>
        <v>29.5</v>
      </c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47">
        <v>30</v>
      </c>
      <c r="FI14" s="47"/>
      <c r="FJ14" s="47"/>
      <c r="FK14" s="47"/>
      <c r="FL14" s="33">
        <v>-2</v>
      </c>
      <c r="FM14" s="47">
        <v>0.2</v>
      </c>
      <c r="FN14" s="55">
        <v>26.5</v>
      </c>
      <c r="FO14" s="287"/>
      <c r="FP14" s="287"/>
      <c r="FQ14" s="287"/>
      <c r="FR14" s="287"/>
      <c r="FS14" s="287"/>
      <c r="FT14" s="287"/>
      <c r="FU14" s="287"/>
      <c r="FV14" s="287"/>
      <c r="FW14" s="287"/>
      <c r="FX14" s="287"/>
      <c r="FY14" s="287"/>
      <c r="FZ14" s="287"/>
      <c r="GA14" s="287"/>
      <c r="GB14" s="287"/>
      <c r="GC14" s="287"/>
      <c r="GD14" s="287"/>
      <c r="GE14" s="107">
        <v>27.5</v>
      </c>
      <c r="GF14" s="132">
        <v>30</v>
      </c>
      <c r="GG14" s="155"/>
      <c r="GH14" s="175" t="s">
        <v>140</v>
      </c>
      <c r="GI14" s="9">
        <v>28.5</v>
      </c>
      <c r="GJ14" s="9">
        <v>31.3</v>
      </c>
    </row>
    <row r="15" spans="4:192" ht="98.25" customHeight="1">
      <c r="D15" s="275" t="s">
        <v>9</v>
      </c>
      <c r="E15" s="275"/>
      <c r="F15" s="275"/>
      <c r="G15" s="275"/>
      <c r="H15" s="275"/>
      <c r="I15" s="66"/>
      <c r="J15" s="279" t="s">
        <v>10</v>
      </c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67"/>
      <c r="BJ15" s="280" t="s">
        <v>11</v>
      </c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60">
        <v>85575.7</v>
      </c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>
        <v>120180.7</v>
      </c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6">
        <v>113727.1</v>
      </c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4">
        <v>121134.3</v>
      </c>
      <c r="DG15" s="128">
        <v>16983</v>
      </c>
      <c r="DH15" s="116">
        <v>52725</v>
      </c>
      <c r="DI15" s="136">
        <v>93534</v>
      </c>
      <c r="DJ15" s="47">
        <v>35700</v>
      </c>
      <c r="DK15" s="23" t="s">
        <v>195</v>
      </c>
      <c r="DL15" s="226">
        <v>54102.2</v>
      </c>
      <c r="DM15" s="260">
        <v>57182</v>
      </c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69">
        <v>54855.2</v>
      </c>
      <c r="DY15" s="24">
        <v>121134.3</v>
      </c>
      <c r="DZ15" s="296">
        <v>54102.2</v>
      </c>
      <c r="EA15" s="297"/>
      <c r="EB15" s="297"/>
      <c r="EC15" s="297"/>
      <c r="ED15" s="297"/>
      <c r="EE15" s="297"/>
      <c r="EF15" s="297"/>
      <c r="EG15" s="297"/>
      <c r="EH15" s="297"/>
      <c r="EI15" s="297"/>
      <c r="EJ15" s="298"/>
      <c r="EK15" s="260">
        <v>121236</v>
      </c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>
        <v>121236</v>
      </c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47"/>
      <c r="FI15" s="47"/>
      <c r="FJ15" s="47"/>
      <c r="FK15" s="47"/>
      <c r="FL15" s="47">
        <f>DY15-DJ15</f>
        <v>85434.3</v>
      </c>
      <c r="FM15" s="47">
        <f>DY15-CU15</f>
        <v>7407.199999999997</v>
      </c>
      <c r="FN15" s="55">
        <v>16983</v>
      </c>
      <c r="FO15" s="287"/>
      <c r="FP15" s="287"/>
      <c r="FQ15" s="287"/>
      <c r="FR15" s="287"/>
      <c r="FS15" s="287"/>
      <c r="FT15" s="287"/>
      <c r="FU15" s="287"/>
      <c r="FV15" s="287"/>
      <c r="FW15" s="287"/>
      <c r="FX15" s="287"/>
      <c r="FY15" s="287"/>
      <c r="FZ15" s="287"/>
      <c r="GA15" s="287"/>
      <c r="GB15" s="287"/>
      <c r="GC15" s="287"/>
      <c r="GD15" s="287"/>
      <c r="GE15" s="116">
        <v>52725</v>
      </c>
      <c r="GF15" s="132">
        <v>121236</v>
      </c>
      <c r="GG15" s="155"/>
      <c r="GH15" s="34" t="s">
        <v>141</v>
      </c>
      <c r="GI15" s="3">
        <v>42900</v>
      </c>
      <c r="GJ15" s="9">
        <v>73100</v>
      </c>
    </row>
    <row r="16" spans="4:192" ht="89.25" customHeight="1">
      <c r="D16" s="275" t="s">
        <v>12</v>
      </c>
      <c r="E16" s="275"/>
      <c r="F16" s="275"/>
      <c r="G16" s="275"/>
      <c r="H16" s="275"/>
      <c r="I16" s="66"/>
      <c r="J16" s="279" t="s">
        <v>13</v>
      </c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67"/>
      <c r="BJ16" s="280" t="s">
        <v>8</v>
      </c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60">
        <v>31</v>
      </c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>
        <v>50</v>
      </c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318">
        <v>66.4</v>
      </c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123">
        <v>80.3</v>
      </c>
      <c r="DG16" s="127">
        <v>66.9</v>
      </c>
      <c r="DH16" s="104">
        <v>71.1</v>
      </c>
      <c r="DI16" s="136">
        <v>80.8</v>
      </c>
      <c r="DJ16" s="47">
        <v>89.7</v>
      </c>
      <c r="DK16" s="23" t="s">
        <v>196</v>
      </c>
      <c r="DL16" s="210">
        <v>81.2</v>
      </c>
      <c r="DM16" s="260">
        <v>67.06</v>
      </c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0">
        <v>66.92</v>
      </c>
      <c r="DY16" s="54">
        <v>80.3</v>
      </c>
      <c r="DZ16" s="299">
        <v>81.5</v>
      </c>
      <c r="EA16" s="300"/>
      <c r="EB16" s="300"/>
      <c r="EC16" s="300"/>
      <c r="ED16" s="300"/>
      <c r="EE16" s="300"/>
      <c r="EF16" s="300"/>
      <c r="EG16" s="300"/>
      <c r="EH16" s="300"/>
      <c r="EI16" s="300"/>
      <c r="EJ16" s="301"/>
      <c r="EK16" s="260">
        <v>81.9</v>
      </c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>
        <v>82.5</v>
      </c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47"/>
      <c r="FI16" s="47"/>
      <c r="FJ16" s="47"/>
      <c r="FK16" s="47"/>
      <c r="FL16" s="47">
        <f>DY16-DJ16</f>
        <v>-9.400000000000006</v>
      </c>
      <c r="FM16" s="47">
        <f>DY16-CU16</f>
        <v>13.899999999999991</v>
      </c>
      <c r="FN16" s="49">
        <v>66.9</v>
      </c>
      <c r="FO16" s="287"/>
      <c r="FP16" s="287"/>
      <c r="FQ16" s="287"/>
      <c r="FR16" s="287"/>
      <c r="FS16" s="287"/>
      <c r="FT16" s="287"/>
      <c r="FU16" s="287"/>
      <c r="FV16" s="287"/>
      <c r="FW16" s="287"/>
      <c r="FX16" s="287"/>
      <c r="FY16" s="287"/>
      <c r="FZ16" s="287"/>
      <c r="GA16" s="287"/>
      <c r="GB16" s="287"/>
      <c r="GC16" s="287"/>
      <c r="GD16" s="287"/>
      <c r="GE16" s="104">
        <v>71.1</v>
      </c>
      <c r="GF16" s="132">
        <v>83</v>
      </c>
      <c r="GG16" s="155"/>
      <c r="GH16" s="34" t="s">
        <v>142</v>
      </c>
      <c r="GI16" s="3">
        <v>61.4</v>
      </c>
      <c r="GJ16" s="9"/>
    </row>
    <row r="17" spans="4:192" ht="128.25" customHeight="1">
      <c r="D17" s="275" t="s">
        <v>14</v>
      </c>
      <c r="E17" s="275"/>
      <c r="F17" s="275"/>
      <c r="G17" s="275"/>
      <c r="H17" s="275"/>
      <c r="I17" s="66"/>
      <c r="J17" s="279" t="s">
        <v>15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70"/>
      <c r="BJ17" s="293" t="s">
        <v>16</v>
      </c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60">
        <v>67</v>
      </c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>
        <v>57</v>
      </c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320">
        <v>33.3</v>
      </c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193">
        <v>50</v>
      </c>
      <c r="DG17" s="123">
        <v>100</v>
      </c>
      <c r="DH17" s="116">
        <v>100</v>
      </c>
      <c r="DI17" s="176">
        <v>33.3</v>
      </c>
      <c r="DJ17" s="35">
        <v>86.2</v>
      </c>
      <c r="DK17" s="23" t="s">
        <v>250</v>
      </c>
      <c r="DL17" s="212">
        <v>100</v>
      </c>
      <c r="DM17" s="260">
        <v>64.27</v>
      </c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47">
        <v>78</v>
      </c>
      <c r="DY17" s="61">
        <v>50</v>
      </c>
      <c r="DZ17" s="296">
        <v>100</v>
      </c>
      <c r="EA17" s="297"/>
      <c r="EB17" s="297"/>
      <c r="EC17" s="297"/>
      <c r="ED17" s="297"/>
      <c r="EE17" s="297"/>
      <c r="EF17" s="297"/>
      <c r="EG17" s="297"/>
      <c r="EH17" s="297"/>
      <c r="EI17" s="297"/>
      <c r="EJ17" s="298"/>
      <c r="EK17" s="260">
        <v>100</v>
      </c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>
        <v>100</v>
      </c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47">
        <v>100</v>
      </c>
      <c r="FI17" s="47"/>
      <c r="FJ17" s="47"/>
      <c r="FK17" s="47"/>
      <c r="FL17" s="36">
        <f>DY17-DJ17</f>
        <v>-36.2</v>
      </c>
      <c r="FM17" s="47">
        <f>DY17-CU17</f>
        <v>16.700000000000003</v>
      </c>
      <c r="FN17" s="54">
        <v>100</v>
      </c>
      <c r="FO17" s="287"/>
      <c r="FP17" s="287"/>
      <c r="FQ17" s="287"/>
      <c r="FR17" s="287"/>
      <c r="FS17" s="287"/>
      <c r="FT17" s="287"/>
      <c r="FU17" s="287"/>
      <c r="FV17" s="287"/>
      <c r="FW17" s="287"/>
      <c r="FX17" s="287"/>
      <c r="FY17" s="287"/>
      <c r="FZ17" s="287"/>
      <c r="GA17" s="287"/>
      <c r="GB17" s="287"/>
      <c r="GC17" s="287"/>
      <c r="GD17" s="287"/>
      <c r="GE17" s="116">
        <v>100</v>
      </c>
      <c r="GF17" s="132">
        <v>100</v>
      </c>
      <c r="GG17" s="155"/>
      <c r="GH17" s="175" t="s">
        <v>143</v>
      </c>
      <c r="GI17" s="3">
        <v>89.8</v>
      </c>
      <c r="GJ17" s="9">
        <v>55.1</v>
      </c>
    </row>
    <row r="18" spans="4:193" ht="80.25" customHeight="1">
      <c r="D18" s="275" t="s">
        <v>17</v>
      </c>
      <c r="E18" s="275"/>
      <c r="F18" s="275"/>
      <c r="G18" s="275"/>
      <c r="H18" s="275"/>
      <c r="I18" s="66"/>
      <c r="J18" s="279" t="s">
        <v>18</v>
      </c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70"/>
      <c r="BJ18" s="293" t="s">
        <v>16</v>
      </c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60">
        <v>4.6</v>
      </c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>
        <v>3.9</v>
      </c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6">
        <v>7.3</v>
      </c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4">
        <v>6.8</v>
      </c>
      <c r="DG18" s="123">
        <v>5.6</v>
      </c>
      <c r="DH18" s="116">
        <v>5.6</v>
      </c>
      <c r="DI18" s="142">
        <v>6.7</v>
      </c>
      <c r="DJ18" s="47">
        <v>27.6</v>
      </c>
      <c r="DK18" s="23" t="s">
        <v>197</v>
      </c>
      <c r="DL18" s="210">
        <v>7.1</v>
      </c>
      <c r="DM18" s="260">
        <v>7.5</v>
      </c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1">
        <v>10</v>
      </c>
      <c r="DY18" s="24">
        <v>6.8</v>
      </c>
      <c r="DZ18" s="296">
        <v>5.6</v>
      </c>
      <c r="EA18" s="297"/>
      <c r="EB18" s="297"/>
      <c r="EC18" s="297"/>
      <c r="ED18" s="297"/>
      <c r="EE18" s="297"/>
      <c r="EF18" s="297"/>
      <c r="EG18" s="297"/>
      <c r="EH18" s="297"/>
      <c r="EI18" s="297"/>
      <c r="EJ18" s="298"/>
      <c r="EK18" s="260">
        <v>5.6</v>
      </c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>
        <v>5.6</v>
      </c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47"/>
      <c r="FI18" s="47"/>
      <c r="FJ18" s="47"/>
      <c r="FK18" s="47"/>
      <c r="FL18" s="47">
        <f>DY18-DJ18</f>
        <v>-20.8</v>
      </c>
      <c r="FM18" s="47">
        <f>DY18-CU18</f>
        <v>-0.5</v>
      </c>
      <c r="FN18" s="54">
        <v>5.6</v>
      </c>
      <c r="FO18" s="287"/>
      <c r="FP18" s="287"/>
      <c r="FQ18" s="287"/>
      <c r="FR18" s="287"/>
      <c r="FS18" s="287"/>
      <c r="FT18" s="287"/>
      <c r="FU18" s="287"/>
      <c r="FV18" s="287"/>
      <c r="FW18" s="287"/>
      <c r="FX18" s="287"/>
      <c r="FY18" s="287"/>
      <c r="FZ18" s="287"/>
      <c r="GA18" s="287"/>
      <c r="GB18" s="287"/>
      <c r="GC18" s="287"/>
      <c r="GD18" s="287"/>
      <c r="GE18" s="116">
        <v>5.6</v>
      </c>
      <c r="GF18" s="132">
        <v>5</v>
      </c>
      <c r="GG18" s="155">
        <v>6.7</v>
      </c>
      <c r="GH18" s="104" t="s">
        <v>144</v>
      </c>
      <c r="GI18" s="37">
        <v>24.3</v>
      </c>
      <c r="GJ18" s="13"/>
      <c r="GK18" s="38"/>
    </row>
    <row r="19" spans="4:192" ht="139.5" customHeight="1">
      <c r="D19" s="275" t="s">
        <v>19</v>
      </c>
      <c r="E19" s="275"/>
      <c r="F19" s="275"/>
      <c r="G19" s="275"/>
      <c r="H19" s="275"/>
      <c r="I19" s="66"/>
      <c r="J19" s="279" t="s">
        <v>20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67"/>
      <c r="BJ19" s="280" t="s">
        <v>8</v>
      </c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60">
        <v>0</v>
      </c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>
        <v>0</v>
      </c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6">
        <v>0</v>
      </c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72">
        <v>0</v>
      </c>
      <c r="DG19" s="73">
        <v>0</v>
      </c>
      <c r="DH19" s="116">
        <v>0</v>
      </c>
      <c r="DI19" s="141">
        <v>0</v>
      </c>
      <c r="DJ19" s="118">
        <v>0.17</v>
      </c>
      <c r="DK19" s="23" t="s">
        <v>204</v>
      </c>
      <c r="DL19" s="212">
        <v>0</v>
      </c>
      <c r="DM19" s="260">
        <v>0</v>
      </c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71">
        <v>0.004</v>
      </c>
      <c r="DY19" s="72">
        <v>0</v>
      </c>
      <c r="DZ19" s="321">
        <v>0</v>
      </c>
      <c r="EA19" s="322"/>
      <c r="EB19" s="322"/>
      <c r="EC19" s="322"/>
      <c r="ED19" s="322"/>
      <c r="EE19" s="322"/>
      <c r="EF19" s="322"/>
      <c r="EG19" s="322"/>
      <c r="EH19" s="322"/>
      <c r="EI19" s="322"/>
      <c r="EJ19" s="323"/>
      <c r="EK19" s="295">
        <v>0</v>
      </c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>
        <v>0</v>
      </c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57"/>
      <c r="FI19" s="57"/>
      <c r="FJ19" s="57"/>
      <c r="FK19" s="57"/>
      <c r="FL19" s="57" t="s">
        <v>154</v>
      </c>
      <c r="FM19" s="57" t="s">
        <v>154</v>
      </c>
      <c r="FN19" s="73">
        <v>0</v>
      </c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116">
        <v>0</v>
      </c>
      <c r="GF19" s="132">
        <v>0</v>
      </c>
      <c r="GG19" s="155"/>
      <c r="GH19" s="34" t="s">
        <v>145</v>
      </c>
      <c r="GI19" s="3">
        <v>0.13</v>
      </c>
      <c r="GJ19" s="9">
        <v>0.07</v>
      </c>
    </row>
    <row r="20" spans="4:192" ht="33" customHeight="1">
      <c r="D20" s="325" t="s">
        <v>21</v>
      </c>
      <c r="E20" s="325"/>
      <c r="F20" s="325"/>
      <c r="G20" s="325"/>
      <c r="H20" s="325"/>
      <c r="I20" s="74"/>
      <c r="J20" s="279" t="s">
        <v>22</v>
      </c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67"/>
      <c r="BJ20" s="280" t="s">
        <v>11</v>
      </c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121"/>
      <c r="DG20" s="121"/>
      <c r="DH20" s="132"/>
      <c r="DI20" s="137"/>
      <c r="DJ20" s="50"/>
      <c r="DK20" s="50"/>
      <c r="DL20" s="213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75"/>
      <c r="DY20" s="50"/>
      <c r="DZ20" s="304"/>
      <c r="EA20" s="305"/>
      <c r="EB20" s="305"/>
      <c r="EC20" s="305"/>
      <c r="ED20" s="305"/>
      <c r="EE20" s="305"/>
      <c r="EF20" s="305"/>
      <c r="EG20" s="305"/>
      <c r="EH20" s="305"/>
      <c r="EI20" s="305"/>
      <c r="EJ20" s="306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50"/>
      <c r="FI20" s="50"/>
      <c r="FJ20" s="50"/>
      <c r="FK20" s="50"/>
      <c r="FL20" s="50"/>
      <c r="FM20" s="50"/>
      <c r="FN20" s="50"/>
      <c r="FO20" s="287"/>
      <c r="FP20" s="287"/>
      <c r="FQ20" s="287"/>
      <c r="FR20" s="287"/>
      <c r="FS20" s="287"/>
      <c r="FT20" s="287"/>
      <c r="FU20" s="287"/>
      <c r="FV20" s="287"/>
      <c r="FW20" s="287"/>
      <c r="FX20" s="287"/>
      <c r="FY20" s="287"/>
      <c r="FZ20" s="287"/>
      <c r="GA20" s="287"/>
      <c r="GB20" s="287"/>
      <c r="GC20" s="287"/>
      <c r="GD20" s="287"/>
      <c r="GE20" s="65"/>
      <c r="GF20" s="132"/>
      <c r="GG20" s="155"/>
      <c r="GH20" s="34"/>
      <c r="GI20" s="10"/>
      <c r="GJ20" s="9"/>
    </row>
    <row r="21" spans="4:192" ht="107.25" customHeight="1">
      <c r="D21" s="325"/>
      <c r="E21" s="325"/>
      <c r="F21" s="325"/>
      <c r="G21" s="325"/>
      <c r="H21" s="325"/>
      <c r="I21" s="74"/>
      <c r="J21" s="289" t="s">
        <v>23</v>
      </c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70"/>
      <c r="BJ21" s="293" t="s">
        <v>16</v>
      </c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60">
        <v>32695</v>
      </c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>
        <v>35377.2</v>
      </c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6">
        <v>36664.2</v>
      </c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123">
        <v>39466.9</v>
      </c>
      <c r="DG21" s="123">
        <v>37967.4</v>
      </c>
      <c r="DH21" s="116">
        <v>40474.2</v>
      </c>
      <c r="DI21" s="136">
        <v>41610.2</v>
      </c>
      <c r="DJ21" s="47">
        <v>23856</v>
      </c>
      <c r="DK21" s="23" t="s">
        <v>199</v>
      </c>
      <c r="DL21" s="212">
        <v>45417.1</v>
      </c>
      <c r="DM21" s="260">
        <v>39486.9</v>
      </c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31">
        <v>38498</v>
      </c>
      <c r="DY21" s="54">
        <v>39466.9</v>
      </c>
      <c r="DZ21" s="296">
        <v>46078.5</v>
      </c>
      <c r="EA21" s="297"/>
      <c r="EB21" s="297"/>
      <c r="EC21" s="297"/>
      <c r="ED21" s="297"/>
      <c r="EE21" s="297"/>
      <c r="EF21" s="297"/>
      <c r="EG21" s="297"/>
      <c r="EH21" s="297"/>
      <c r="EI21" s="297"/>
      <c r="EJ21" s="298"/>
      <c r="EK21" s="260">
        <v>47836.4</v>
      </c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>
        <v>49536</v>
      </c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47"/>
      <c r="FI21" s="47"/>
      <c r="FJ21" s="47"/>
      <c r="FK21" s="47"/>
      <c r="FL21" s="47">
        <f>DY21-DJ21</f>
        <v>15610.900000000001</v>
      </c>
      <c r="FM21" s="47">
        <f>DY21-CU21</f>
        <v>2802.7000000000044</v>
      </c>
      <c r="FN21" s="54">
        <v>37967.4</v>
      </c>
      <c r="FO21" s="287"/>
      <c r="FP21" s="287"/>
      <c r="FQ21" s="287"/>
      <c r="FR21" s="287"/>
      <c r="FS21" s="287"/>
      <c r="FT21" s="287"/>
      <c r="FU21" s="287"/>
      <c r="FV21" s="287"/>
      <c r="FW21" s="287"/>
      <c r="FX21" s="287"/>
      <c r="FY21" s="287"/>
      <c r="FZ21" s="287"/>
      <c r="GA21" s="287"/>
      <c r="GB21" s="287"/>
      <c r="GC21" s="287"/>
      <c r="GD21" s="287"/>
      <c r="GE21" s="116">
        <v>40474.2</v>
      </c>
      <c r="GF21" s="132">
        <v>51210</v>
      </c>
      <c r="GG21" s="155">
        <v>41532</v>
      </c>
      <c r="GH21" s="34" t="s">
        <v>146</v>
      </c>
      <c r="GI21" s="10">
        <v>30348.1</v>
      </c>
      <c r="GJ21" s="11">
        <v>31065</v>
      </c>
    </row>
    <row r="22" spans="4:192" ht="90" customHeight="1">
      <c r="D22" s="325"/>
      <c r="E22" s="325"/>
      <c r="F22" s="325"/>
      <c r="G22" s="325"/>
      <c r="H22" s="325"/>
      <c r="I22" s="74"/>
      <c r="J22" s="289" t="s">
        <v>24</v>
      </c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70"/>
      <c r="BJ22" s="293" t="s">
        <v>16</v>
      </c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60">
        <v>15976</v>
      </c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>
        <v>16799</v>
      </c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319">
        <v>18054.7</v>
      </c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194">
        <v>18475</v>
      </c>
      <c r="DG22" s="123">
        <v>18475</v>
      </c>
      <c r="DH22" s="116">
        <v>18675</v>
      </c>
      <c r="DI22" s="176">
        <v>19509.6</v>
      </c>
      <c r="DJ22" s="47">
        <v>20470</v>
      </c>
      <c r="DK22" s="23" t="s">
        <v>191</v>
      </c>
      <c r="DL22" s="212">
        <v>20746</v>
      </c>
      <c r="DM22" s="260">
        <v>18055</v>
      </c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2">
        <v>18108</v>
      </c>
      <c r="DY22" s="25">
        <v>18475</v>
      </c>
      <c r="DZ22" s="296">
        <v>26097</v>
      </c>
      <c r="EA22" s="297"/>
      <c r="EB22" s="297"/>
      <c r="EC22" s="297"/>
      <c r="ED22" s="297"/>
      <c r="EE22" s="297"/>
      <c r="EF22" s="297"/>
      <c r="EG22" s="297"/>
      <c r="EH22" s="297"/>
      <c r="EI22" s="297"/>
      <c r="EJ22" s="298"/>
      <c r="EK22" s="260">
        <v>27660</v>
      </c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>
        <v>27700</v>
      </c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47"/>
      <c r="FI22" s="47"/>
      <c r="FJ22" s="47"/>
      <c r="FK22" s="47"/>
      <c r="FL22" s="47">
        <f>DY22-DJ22</f>
        <v>-1995</v>
      </c>
      <c r="FM22" s="47">
        <f>DY22-CU22</f>
        <v>420.2999999999993</v>
      </c>
      <c r="FN22" s="54">
        <v>18475</v>
      </c>
      <c r="FO22" s="287"/>
      <c r="FP22" s="287"/>
      <c r="FQ22" s="287"/>
      <c r="FR22" s="287"/>
      <c r="FS22" s="287"/>
      <c r="FT22" s="287"/>
      <c r="FU22" s="287"/>
      <c r="FV22" s="287"/>
      <c r="FW22" s="287"/>
      <c r="FX22" s="287"/>
      <c r="FY22" s="287"/>
      <c r="FZ22" s="287"/>
      <c r="GA22" s="287"/>
      <c r="GB22" s="287"/>
      <c r="GC22" s="287"/>
      <c r="GD22" s="287"/>
      <c r="GE22" s="116">
        <v>18675</v>
      </c>
      <c r="GF22" s="132">
        <v>27800</v>
      </c>
      <c r="GG22" s="155"/>
      <c r="GH22" s="175" t="s">
        <v>147</v>
      </c>
      <c r="GI22" s="14">
        <v>17966</v>
      </c>
      <c r="GJ22" s="15">
        <v>18854</v>
      </c>
    </row>
    <row r="23" spans="4:192" ht="71.25" customHeight="1">
      <c r="D23" s="325"/>
      <c r="E23" s="325"/>
      <c r="F23" s="325"/>
      <c r="G23" s="325"/>
      <c r="H23" s="325"/>
      <c r="I23" s="74"/>
      <c r="J23" s="289" t="s">
        <v>25</v>
      </c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70"/>
      <c r="BJ23" s="293" t="s">
        <v>16</v>
      </c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60">
        <v>25642.1</v>
      </c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>
        <v>28310.7</v>
      </c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6">
        <v>25829.9</v>
      </c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4">
        <v>24963.5</v>
      </c>
      <c r="DG23" s="149">
        <v>24984</v>
      </c>
      <c r="DH23" s="116">
        <v>24742</v>
      </c>
      <c r="DI23" s="136">
        <v>25673</v>
      </c>
      <c r="DJ23" s="156">
        <v>25399</v>
      </c>
      <c r="DK23" s="23" t="s">
        <v>192</v>
      </c>
      <c r="DL23" s="212">
        <v>26576</v>
      </c>
      <c r="DM23" s="260">
        <v>25800</v>
      </c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1">
        <v>24795</v>
      </c>
      <c r="DY23" s="25">
        <v>24963.5</v>
      </c>
      <c r="DZ23" s="296">
        <v>27681.9</v>
      </c>
      <c r="EA23" s="297"/>
      <c r="EB23" s="297"/>
      <c r="EC23" s="297"/>
      <c r="ED23" s="297"/>
      <c r="EE23" s="297"/>
      <c r="EF23" s="297"/>
      <c r="EG23" s="297"/>
      <c r="EH23" s="297"/>
      <c r="EI23" s="297"/>
      <c r="EJ23" s="298"/>
      <c r="EK23" s="260">
        <v>27800</v>
      </c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>
        <v>27800</v>
      </c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47"/>
      <c r="FI23" s="47"/>
      <c r="FJ23" s="47"/>
      <c r="FK23" s="47"/>
      <c r="FL23" s="36">
        <f>DY23-DJ23</f>
        <v>-435.5</v>
      </c>
      <c r="FM23" s="36">
        <f>DY23-CU23</f>
        <v>-866.4000000000015</v>
      </c>
      <c r="FN23" s="55">
        <v>24984</v>
      </c>
      <c r="FO23" s="287"/>
      <c r="FP23" s="287"/>
      <c r="FQ23" s="287"/>
      <c r="FR23" s="287"/>
      <c r="FS23" s="287"/>
      <c r="FT23" s="287"/>
      <c r="FU23" s="287"/>
      <c r="FV23" s="287"/>
      <c r="FW23" s="287"/>
      <c r="FX23" s="287"/>
      <c r="FY23" s="287"/>
      <c r="FZ23" s="287"/>
      <c r="GA23" s="287"/>
      <c r="GB23" s="287"/>
      <c r="GC23" s="287"/>
      <c r="GD23" s="287"/>
      <c r="GE23" s="107">
        <v>24742</v>
      </c>
      <c r="GF23" s="132">
        <v>27900</v>
      </c>
      <c r="GG23" s="155">
        <v>25104</v>
      </c>
      <c r="GH23" s="155" t="s">
        <v>147</v>
      </c>
      <c r="GI23" s="14"/>
      <c r="GJ23" s="15">
        <v>25487</v>
      </c>
    </row>
    <row r="24" spans="4:192" ht="76.5" customHeight="1">
      <c r="D24" s="325"/>
      <c r="E24" s="325"/>
      <c r="F24" s="325"/>
      <c r="G24" s="325"/>
      <c r="H24" s="325"/>
      <c r="I24" s="74"/>
      <c r="J24" s="289" t="s">
        <v>26</v>
      </c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67"/>
      <c r="BJ24" s="280" t="s">
        <v>11</v>
      </c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60">
        <v>25844</v>
      </c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>
        <v>29413</v>
      </c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319">
        <v>27823</v>
      </c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194">
        <v>27955</v>
      </c>
      <c r="DG24" s="128">
        <v>27965</v>
      </c>
      <c r="DH24" s="107">
        <v>27835</v>
      </c>
      <c r="DI24" s="176">
        <v>28221</v>
      </c>
      <c r="DJ24" s="47">
        <v>29169</v>
      </c>
      <c r="DK24" s="23" t="s">
        <v>200</v>
      </c>
      <c r="DL24" s="212">
        <v>29423</v>
      </c>
      <c r="DM24" s="260">
        <v>27823</v>
      </c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1">
        <v>27484</v>
      </c>
      <c r="DY24" s="25">
        <v>27955</v>
      </c>
      <c r="DZ24" s="296">
        <v>29892</v>
      </c>
      <c r="EA24" s="297"/>
      <c r="EB24" s="297"/>
      <c r="EC24" s="297"/>
      <c r="ED24" s="297"/>
      <c r="EE24" s="297"/>
      <c r="EF24" s="297"/>
      <c r="EG24" s="297"/>
      <c r="EH24" s="297"/>
      <c r="EI24" s="297"/>
      <c r="EJ24" s="298"/>
      <c r="EK24" s="260">
        <v>30823</v>
      </c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>
        <v>30823</v>
      </c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47"/>
      <c r="FI24" s="47"/>
      <c r="FJ24" s="47"/>
      <c r="FK24" s="47"/>
      <c r="FL24" s="36">
        <f>DY24-DJ24</f>
        <v>-1214</v>
      </c>
      <c r="FM24" s="47">
        <f>DY24-CU24</f>
        <v>132</v>
      </c>
      <c r="FN24" s="55">
        <v>27965</v>
      </c>
      <c r="FO24" s="287"/>
      <c r="FP24" s="287"/>
      <c r="FQ24" s="287"/>
      <c r="FR24" s="287"/>
      <c r="FS24" s="287"/>
      <c r="FT24" s="287"/>
      <c r="FU24" s="287"/>
      <c r="FV24" s="287"/>
      <c r="FW24" s="287"/>
      <c r="FX24" s="287"/>
      <c r="FY24" s="287"/>
      <c r="FZ24" s="287"/>
      <c r="GA24" s="287"/>
      <c r="GB24" s="287"/>
      <c r="GC24" s="287"/>
      <c r="GD24" s="287"/>
      <c r="GE24" s="107">
        <v>27835</v>
      </c>
      <c r="GF24" s="132">
        <v>30823</v>
      </c>
      <c r="GG24" s="155">
        <v>28322</v>
      </c>
      <c r="GH24" s="175" t="s">
        <v>147</v>
      </c>
      <c r="GI24" s="14">
        <v>28331</v>
      </c>
      <c r="GJ24" s="15">
        <v>28231</v>
      </c>
    </row>
    <row r="25" spans="4:192" ht="86.25" customHeight="1">
      <c r="D25" s="325"/>
      <c r="E25" s="325"/>
      <c r="F25" s="325"/>
      <c r="G25" s="325"/>
      <c r="H25" s="325"/>
      <c r="I25" s="74"/>
      <c r="J25" s="289" t="s">
        <v>27</v>
      </c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70"/>
      <c r="BJ25" s="293" t="s">
        <v>16</v>
      </c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60">
        <v>14560.3</v>
      </c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>
        <v>17708.1</v>
      </c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6">
        <v>18369.6</v>
      </c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4">
        <v>18926.9</v>
      </c>
      <c r="DG25" s="123">
        <v>20055</v>
      </c>
      <c r="DH25" s="116">
        <v>21729</v>
      </c>
      <c r="DI25" s="136">
        <v>22146.6</v>
      </c>
      <c r="DJ25" s="47">
        <v>21634</v>
      </c>
      <c r="DK25" s="23" t="s">
        <v>201</v>
      </c>
      <c r="DL25" s="212">
        <v>26545</v>
      </c>
      <c r="DM25" s="260">
        <v>18639.6</v>
      </c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0">
        <v>19602</v>
      </c>
      <c r="DY25" s="24">
        <v>18926.9</v>
      </c>
      <c r="DZ25" s="296">
        <v>26517.9</v>
      </c>
      <c r="EA25" s="297"/>
      <c r="EB25" s="297"/>
      <c r="EC25" s="297"/>
      <c r="ED25" s="297"/>
      <c r="EE25" s="297"/>
      <c r="EF25" s="297"/>
      <c r="EG25" s="297"/>
      <c r="EH25" s="297"/>
      <c r="EI25" s="297"/>
      <c r="EJ25" s="298"/>
      <c r="EK25" s="260">
        <v>28200</v>
      </c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>
        <v>28200</v>
      </c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47"/>
      <c r="FI25" s="47"/>
      <c r="FJ25" s="47"/>
      <c r="FK25" s="47"/>
      <c r="FL25" s="47">
        <f>DY25-DJ25</f>
        <v>-2707.0999999999985</v>
      </c>
      <c r="FM25" s="47">
        <f>DY25-CU25</f>
        <v>557.3000000000029</v>
      </c>
      <c r="FN25" s="54">
        <v>20055</v>
      </c>
      <c r="FO25" s="287"/>
      <c r="FP25" s="287"/>
      <c r="FQ25" s="287"/>
      <c r="FR25" s="287"/>
      <c r="FS25" s="287"/>
      <c r="FT25" s="287"/>
      <c r="FU25" s="287"/>
      <c r="FV25" s="287"/>
      <c r="FW25" s="287"/>
      <c r="FX25" s="287"/>
      <c r="FY25" s="287"/>
      <c r="FZ25" s="287"/>
      <c r="GA25" s="287"/>
      <c r="GB25" s="287"/>
      <c r="GC25" s="287"/>
      <c r="GD25" s="287"/>
      <c r="GE25" s="116">
        <v>21729</v>
      </c>
      <c r="GF25" s="132">
        <v>28200</v>
      </c>
      <c r="GG25" s="155">
        <v>22146.6</v>
      </c>
      <c r="GH25" s="34" t="s">
        <v>202</v>
      </c>
      <c r="GI25" s="14">
        <v>16816</v>
      </c>
      <c r="GJ25" s="15">
        <v>20135</v>
      </c>
    </row>
    <row r="26" spans="4:192" ht="165" customHeight="1">
      <c r="D26" s="325"/>
      <c r="E26" s="325"/>
      <c r="F26" s="325"/>
      <c r="G26" s="325"/>
      <c r="H26" s="325"/>
      <c r="I26" s="74"/>
      <c r="J26" s="289" t="s">
        <v>28</v>
      </c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70"/>
      <c r="BJ26" s="293" t="s">
        <v>16</v>
      </c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60">
        <v>23034</v>
      </c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>
        <v>24600</v>
      </c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318">
        <v>22720.3</v>
      </c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24">
        <v>26715.8</v>
      </c>
      <c r="DG26" s="76">
        <v>27203</v>
      </c>
      <c r="DH26" s="116">
        <v>27203</v>
      </c>
      <c r="DI26" s="136">
        <v>27074.7</v>
      </c>
      <c r="DJ26" s="47">
        <v>25395</v>
      </c>
      <c r="DK26" s="23" t="s">
        <v>203</v>
      </c>
      <c r="DL26" s="211">
        <v>23484</v>
      </c>
      <c r="DM26" s="260">
        <v>22720.3</v>
      </c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1">
        <v>20994.4</v>
      </c>
      <c r="DY26" s="24">
        <v>26715.8</v>
      </c>
      <c r="DZ26" s="296">
        <v>29890.5</v>
      </c>
      <c r="EA26" s="297"/>
      <c r="EB26" s="297"/>
      <c r="EC26" s="297"/>
      <c r="ED26" s="297"/>
      <c r="EE26" s="297"/>
      <c r="EF26" s="297"/>
      <c r="EG26" s="297"/>
      <c r="EH26" s="297"/>
      <c r="EI26" s="297"/>
      <c r="EJ26" s="298"/>
      <c r="EK26" s="260">
        <v>29900</v>
      </c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>
        <v>29900</v>
      </c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47"/>
      <c r="FI26" s="47"/>
      <c r="FJ26" s="47"/>
      <c r="FK26" s="47"/>
      <c r="FL26" s="33">
        <v>-2114.1</v>
      </c>
      <c r="FM26" s="33">
        <v>-1035.4</v>
      </c>
      <c r="FN26" s="76">
        <v>27203</v>
      </c>
      <c r="FO26" s="279" t="s">
        <v>169</v>
      </c>
      <c r="FP26" s="279"/>
      <c r="FQ26" s="279"/>
      <c r="FR26" s="279"/>
      <c r="FS26" s="279"/>
      <c r="FT26" s="279"/>
      <c r="FU26" s="279"/>
      <c r="FV26" s="279"/>
      <c r="FW26" s="279"/>
      <c r="FX26" s="279"/>
      <c r="FY26" s="279"/>
      <c r="FZ26" s="279"/>
      <c r="GA26" s="279"/>
      <c r="GB26" s="279"/>
      <c r="GC26" s="279"/>
      <c r="GD26" s="279"/>
      <c r="GE26" s="116">
        <v>27203</v>
      </c>
      <c r="GF26" s="132">
        <v>29900</v>
      </c>
      <c r="GG26" s="155"/>
      <c r="GH26" s="175" t="s">
        <v>148</v>
      </c>
      <c r="GI26" s="14">
        <v>23799</v>
      </c>
      <c r="GJ26" s="15">
        <v>26467.4</v>
      </c>
    </row>
    <row r="27" spans="4:192" ht="20.25">
      <c r="D27" s="271" t="s">
        <v>205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</row>
    <row r="28" spans="4:192" ht="64.5" customHeight="1" hidden="1">
      <c r="D28" s="255"/>
      <c r="E28" s="255"/>
      <c r="F28" s="255"/>
      <c r="G28" s="255"/>
      <c r="H28" s="255"/>
      <c r="I28" s="181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182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58">
        <v>2</v>
      </c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183">
        <v>3</v>
      </c>
      <c r="DG28" s="184"/>
      <c r="DH28" s="185"/>
      <c r="DI28" s="183"/>
      <c r="DJ28" s="186"/>
      <c r="DK28" s="187"/>
      <c r="DL28" s="21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186"/>
      <c r="DY28" s="186"/>
      <c r="DZ28" s="246"/>
      <c r="EA28" s="247"/>
      <c r="EB28" s="247"/>
      <c r="EC28" s="247"/>
      <c r="ED28" s="247"/>
      <c r="EE28" s="247"/>
      <c r="EF28" s="247"/>
      <c r="EG28" s="247"/>
      <c r="EH28" s="247"/>
      <c r="EI28" s="247"/>
      <c r="EJ28" s="248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186"/>
      <c r="FI28" s="186"/>
      <c r="FJ28" s="186"/>
      <c r="FK28" s="186"/>
      <c r="FL28" s="188"/>
      <c r="FM28" s="186"/>
      <c r="FN28" s="186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189"/>
      <c r="GF28" s="189"/>
      <c r="GG28" s="189"/>
      <c r="GH28" s="189"/>
      <c r="GI28" s="190">
        <v>525</v>
      </c>
      <c r="GJ28" s="191">
        <v>676</v>
      </c>
    </row>
    <row r="29" spans="4:192" ht="15.75">
      <c r="D29" s="249" t="s">
        <v>29</v>
      </c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</row>
    <row r="30" spans="4:192" ht="80.25" customHeight="1">
      <c r="D30" s="275" t="s">
        <v>30</v>
      </c>
      <c r="E30" s="275"/>
      <c r="F30" s="275"/>
      <c r="G30" s="275"/>
      <c r="H30" s="275"/>
      <c r="I30" s="66"/>
      <c r="J30" s="279" t="s">
        <v>31</v>
      </c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67"/>
      <c r="BJ30" s="280" t="s">
        <v>8</v>
      </c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59">
        <v>64.2</v>
      </c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>
        <v>82</v>
      </c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81">
        <v>90.9</v>
      </c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124">
        <v>93</v>
      </c>
      <c r="DG30" s="123">
        <v>93</v>
      </c>
      <c r="DH30" s="116">
        <v>97.4</v>
      </c>
      <c r="DI30" s="138">
        <v>97.4</v>
      </c>
      <c r="DJ30" s="48">
        <v>61.3</v>
      </c>
      <c r="DK30" s="23" t="s">
        <v>206</v>
      </c>
      <c r="DL30" s="212">
        <v>97.5</v>
      </c>
      <c r="DM30" s="259">
        <v>91</v>
      </c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6">
        <v>91.8</v>
      </c>
      <c r="DY30" s="51">
        <v>93</v>
      </c>
      <c r="DZ30" s="327">
        <v>97.5</v>
      </c>
      <c r="EA30" s="328"/>
      <c r="EB30" s="328"/>
      <c r="EC30" s="328"/>
      <c r="ED30" s="328"/>
      <c r="EE30" s="328"/>
      <c r="EF30" s="328"/>
      <c r="EG30" s="328"/>
      <c r="EH30" s="328"/>
      <c r="EI30" s="328"/>
      <c r="EJ30" s="329"/>
      <c r="EK30" s="259">
        <v>97.5</v>
      </c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>
        <v>97.5</v>
      </c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48"/>
      <c r="FI30" s="48"/>
      <c r="FJ30" s="48"/>
      <c r="FK30" s="48"/>
      <c r="FL30" s="47">
        <f>DY30-DJ30</f>
        <v>31.700000000000003</v>
      </c>
      <c r="FM30" s="47">
        <f>DY30-CU30</f>
        <v>2.0999999999999943</v>
      </c>
      <c r="FN30" s="54">
        <v>93</v>
      </c>
      <c r="FO30" s="287"/>
      <c r="FP30" s="287"/>
      <c r="FQ30" s="287"/>
      <c r="FR30" s="287"/>
      <c r="FS30" s="287"/>
      <c r="FT30" s="287"/>
      <c r="FU30" s="287"/>
      <c r="FV30" s="287"/>
      <c r="FW30" s="287"/>
      <c r="FX30" s="287"/>
      <c r="FY30" s="287"/>
      <c r="FZ30" s="287"/>
      <c r="GA30" s="287"/>
      <c r="GB30" s="287"/>
      <c r="GC30" s="287"/>
      <c r="GD30" s="287"/>
      <c r="GE30" s="116">
        <v>97.4</v>
      </c>
      <c r="GF30" s="132">
        <v>98</v>
      </c>
      <c r="GG30" s="155"/>
      <c r="GH30" s="34" t="s">
        <v>149</v>
      </c>
      <c r="GI30" s="3">
        <v>64.3</v>
      </c>
      <c r="GJ30" s="9">
        <v>75.3</v>
      </c>
    </row>
    <row r="31" spans="4:192" ht="102" customHeight="1">
      <c r="D31" s="275" t="s">
        <v>32</v>
      </c>
      <c r="E31" s="275"/>
      <c r="F31" s="275"/>
      <c r="G31" s="275"/>
      <c r="H31" s="275"/>
      <c r="I31" s="66"/>
      <c r="J31" s="279" t="s">
        <v>33</v>
      </c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70"/>
      <c r="BJ31" s="293" t="s">
        <v>16</v>
      </c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59">
        <v>24.4</v>
      </c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>
        <v>21</v>
      </c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330">
        <v>17</v>
      </c>
      <c r="CV31" s="330"/>
      <c r="CW31" s="330"/>
      <c r="CX31" s="330"/>
      <c r="CY31" s="330"/>
      <c r="CZ31" s="330"/>
      <c r="DA31" s="330"/>
      <c r="DB31" s="330"/>
      <c r="DC31" s="330"/>
      <c r="DD31" s="330"/>
      <c r="DE31" s="330"/>
      <c r="DF31" s="150">
        <v>15.8</v>
      </c>
      <c r="DG31" s="151">
        <v>15</v>
      </c>
      <c r="DH31" s="104">
        <v>14</v>
      </c>
      <c r="DI31" s="140">
        <v>13.8</v>
      </c>
      <c r="DJ31" s="48">
        <v>14.5</v>
      </c>
      <c r="DK31" s="23" t="s">
        <v>246</v>
      </c>
      <c r="DL31" s="210">
        <v>13.2</v>
      </c>
      <c r="DM31" s="259">
        <v>16</v>
      </c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7">
        <v>16</v>
      </c>
      <c r="DY31" s="53">
        <v>15.8</v>
      </c>
      <c r="DZ31" s="331">
        <v>13.2</v>
      </c>
      <c r="EA31" s="332"/>
      <c r="EB31" s="332"/>
      <c r="EC31" s="332"/>
      <c r="ED31" s="332"/>
      <c r="EE31" s="332"/>
      <c r="EF31" s="332"/>
      <c r="EG31" s="332"/>
      <c r="EH31" s="332"/>
      <c r="EI31" s="332"/>
      <c r="EJ31" s="333"/>
      <c r="EK31" s="259">
        <v>13.2</v>
      </c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>
        <v>13</v>
      </c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48"/>
      <c r="FI31" s="48"/>
      <c r="FJ31" s="48"/>
      <c r="FK31" s="48"/>
      <c r="FL31" s="47">
        <f>DY31-DJ31</f>
        <v>1.3000000000000007</v>
      </c>
      <c r="FM31" s="47">
        <f>DY31-CU31</f>
        <v>-1.1999999999999993</v>
      </c>
      <c r="FN31" s="77">
        <v>15</v>
      </c>
      <c r="FO31" s="287"/>
      <c r="FP31" s="287"/>
      <c r="FQ31" s="287"/>
      <c r="FR31" s="287"/>
      <c r="FS31" s="287"/>
      <c r="FT31" s="287"/>
      <c r="FU31" s="287"/>
      <c r="FV31" s="287"/>
      <c r="FW31" s="287"/>
      <c r="FX31" s="287"/>
      <c r="FY31" s="287"/>
      <c r="FZ31" s="287"/>
      <c r="GA31" s="287"/>
      <c r="GB31" s="287"/>
      <c r="GC31" s="287"/>
      <c r="GD31" s="287"/>
      <c r="GE31" s="117">
        <v>14</v>
      </c>
      <c r="GF31" s="132">
        <v>13</v>
      </c>
      <c r="GG31" s="155"/>
      <c r="GH31" s="34" t="s">
        <v>149</v>
      </c>
      <c r="GI31" s="3">
        <v>15.8</v>
      </c>
      <c r="GJ31" s="9"/>
    </row>
    <row r="32" spans="4:192" ht="118.5" customHeight="1">
      <c r="D32" s="275" t="s">
        <v>34</v>
      </c>
      <c r="E32" s="275"/>
      <c r="F32" s="275"/>
      <c r="G32" s="275"/>
      <c r="H32" s="275"/>
      <c r="I32" s="66"/>
      <c r="J32" s="279" t="s">
        <v>35</v>
      </c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67"/>
      <c r="BJ32" s="280" t="s">
        <v>8</v>
      </c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59">
        <v>0</v>
      </c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>
        <v>0</v>
      </c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81">
        <v>0</v>
      </c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124">
        <v>0</v>
      </c>
      <c r="DG32" s="124">
        <v>0</v>
      </c>
      <c r="DH32" s="116">
        <v>0</v>
      </c>
      <c r="DI32" s="138">
        <v>0</v>
      </c>
      <c r="DJ32" s="48">
        <v>0</v>
      </c>
      <c r="DK32" s="23" t="s">
        <v>207</v>
      </c>
      <c r="DL32" s="212">
        <v>0</v>
      </c>
      <c r="DM32" s="259">
        <v>0</v>
      </c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6">
        <v>0</v>
      </c>
      <c r="DY32" s="51">
        <v>0</v>
      </c>
      <c r="DZ32" s="327">
        <v>0</v>
      </c>
      <c r="EA32" s="328"/>
      <c r="EB32" s="328"/>
      <c r="EC32" s="328"/>
      <c r="ED32" s="328"/>
      <c r="EE32" s="328"/>
      <c r="EF32" s="328"/>
      <c r="EG32" s="328"/>
      <c r="EH32" s="328"/>
      <c r="EI32" s="328"/>
      <c r="EJ32" s="329"/>
      <c r="EK32" s="259">
        <v>0</v>
      </c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>
        <v>0</v>
      </c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48"/>
      <c r="FI32" s="48"/>
      <c r="FJ32" s="48"/>
      <c r="FK32" s="48"/>
      <c r="FL32" s="48">
        <v>-7</v>
      </c>
      <c r="FM32" s="48">
        <v>0</v>
      </c>
      <c r="FN32" s="51">
        <v>0</v>
      </c>
      <c r="FO32" s="287"/>
      <c r="FP32" s="287"/>
      <c r="FQ32" s="287"/>
      <c r="FR32" s="287"/>
      <c r="FS32" s="287"/>
      <c r="FT32" s="287"/>
      <c r="FU32" s="287"/>
      <c r="FV32" s="287"/>
      <c r="FW32" s="287"/>
      <c r="FX32" s="287"/>
      <c r="FY32" s="287"/>
      <c r="FZ32" s="287"/>
      <c r="GA32" s="287"/>
      <c r="GB32" s="287"/>
      <c r="GC32" s="287"/>
      <c r="GD32" s="287"/>
      <c r="GE32" s="116">
        <v>0</v>
      </c>
      <c r="GF32" s="132">
        <v>0</v>
      </c>
      <c r="GG32" s="155"/>
      <c r="GH32" s="34" t="s">
        <v>149</v>
      </c>
      <c r="GI32" s="3">
        <v>7</v>
      </c>
      <c r="GJ32" s="9">
        <v>8</v>
      </c>
    </row>
    <row r="33" spans="4:192" ht="15.75">
      <c r="D33" s="249" t="s">
        <v>36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</row>
    <row r="34" spans="4:256" s="103" customFormat="1" ht="116.25" customHeight="1">
      <c r="D34" s="334" t="s">
        <v>37</v>
      </c>
      <c r="E34" s="334"/>
      <c r="F34" s="334"/>
      <c r="G34" s="334"/>
      <c r="H34" s="334"/>
      <c r="I34" s="93"/>
      <c r="J34" s="335" t="s">
        <v>38</v>
      </c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94"/>
      <c r="BJ34" s="336" t="s">
        <v>8</v>
      </c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294">
        <v>97.5</v>
      </c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>
        <v>100</v>
      </c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337">
        <v>99.9</v>
      </c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129">
        <v>99.5</v>
      </c>
      <c r="DG34" s="99">
        <v>99.7</v>
      </c>
      <c r="DH34" s="132" t="s">
        <v>185</v>
      </c>
      <c r="DI34" s="147" t="s">
        <v>185</v>
      </c>
      <c r="DJ34" s="95" t="s">
        <v>154</v>
      </c>
      <c r="DK34" s="100" t="s">
        <v>185</v>
      </c>
      <c r="DL34" s="213"/>
      <c r="DM34" s="294">
        <v>100</v>
      </c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96">
        <v>99.5</v>
      </c>
      <c r="DY34" s="97">
        <v>99.5</v>
      </c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294">
        <v>100</v>
      </c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>
        <v>100</v>
      </c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95"/>
      <c r="FI34" s="95"/>
      <c r="FJ34" s="95"/>
      <c r="FK34" s="95"/>
      <c r="FL34" s="98" t="e">
        <f>DY34-DJ34</f>
        <v>#VALUE!</v>
      </c>
      <c r="FM34" s="98">
        <f>DY34-CU34</f>
        <v>-0.4000000000000057</v>
      </c>
      <c r="FN34" s="99">
        <v>99.7</v>
      </c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65" t="s">
        <v>185</v>
      </c>
      <c r="GF34" s="132"/>
      <c r="GG34" s="155"/>
      <c r="GH34" s="100" t="s">
        <v>180</v>
      </c>
      <c r="GI34" s="101">
        <v>98.9</v>
      </c>
      <c r="GJ34" s="102">
        <v>98.9</v>
      </c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  <c r="IV34" s="202"/>
    </row>
    <row r="35" spans="4:192" ht="96" customHeight="1">
      <c r="D35" s="275" t="s">
        <v>39</v>
      </c>
      <c r="E35" s="275"/>
      <c r="F35" s="275"/>
      <c r="G35" s="275"/>
      <c r="H35" s="275"/>
      <c r="I35" s="66"/>
      <c r="J35" s="279" t="s">
        <v>40</v>
      </c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67"/>
      <c r="BJ35" s="280" t="s">
        <v>8</v>
      </c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59">
        <v>2.5</v>
      </c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>
        <v>0</v>
      </c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330">
        <v>0.1</v>
      </c>
      <c r="CV35" s="330"/>
      <c r="CW35" s="330"/>
      <c r="CX35" s="330"/>
      <c r="CY35" s="330"/>
      <c r="CZ35" s="330"/>
      <c r="DA35" s="330"/>
      <c r="DB35" s="330"/>
      <c r="DC35" s="330"/>
      <c r="DD35" s="330"/>
      <c r="DE35" s="330"/>
      <c r="DF35" s="195">
        <v>0.5</v>
      </c>
      <c r="DG35" s="128">
        <v>0.3</v>
      </c>
      <c r="DH35" s="116">
        <v>0</v>
      </c>
      <c r="DI35" s="138">
        <v>0</v>
      </c>
      <c r="DJ35" s="48">
        <v>0.3</v>
      </c>
      <c r="DK35" s="23" t="s">
        <v>208</v>
      </c>
      <c r="DL35" s="212">
        <v>0.2</v>
      </c>
      <c r="DM35" s="259">
        <v>0</v>
      </c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8">
        <v>0.5</v>
      </c>
      <c r="DY35" s="64">
        <v>0.5</v>
      </c>
      <c r="DZ35" s="339">
        <v>0.2</v>
      </c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259">
        <v>0</v>
      </c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>
        <v>0</v>
      </c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48">
        <v>0</v>
      </c>
      <c r="FI35" s="48"/>
      <c r="FJ35" s="48"/>
      <c r="FK35" s="48"/>
      <c r="FL35" s="36">
        <f>DY35-DJ35</f>
        <v>0.2</v>
      </c>
      <c r="FM35" s="47">
        <f>DY35-CU35</f>
        <v>0.4</v>
      </c>
      <c r="FN35" s="61">
        <v>0.3</v>
      </c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116">
        <v>0</v>
      </c>
      <c r="GF35" s="132">
        <v>0</v>
      </c>
      <c r="GG35" s="155"/>
      <c r="GH35" s="34" t="s">
        <v>149</v>
      </c>
      <c r="GI35" s="3">
        <v>1.1</v>
      </c>
      <c r="GJ35" s="9"/>
    </row>
    <row r="36" spans="4:192" ht="80.25" customHeight="1">
      <c r="D36" s="275" t="s">
        <v>41</v>
      </c>
      <c r="E36" s="275"/>
      <c r="F36" s="275"/>
      <c r="G36" s="275"/>
      <c r="H36" s="275"/>
      <c r="I36" s="66"/>
      <c r="J36" s="279" t="s">
        <v>42</v>
      </c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70"/>
      <c r="BJ36" s="293" t="s">
        <v>16</v>
      </c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59">
        <v>87.7</v>
      </c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>
        <v>100</v>
      </c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81">
        <v>100</v>
      </c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124">
        <v>100</v>
      </c>
      <c r="DG36" s="123">
        <v>100</v>
      </c>
      <c r="DH36" s="116">
        <v>100</v>
      </c>
      <c r="DI36" s="138">
        <v>100</v>
      </c>
      <c r="DJ36" s="48">
        <v>94.1</v>
      </c>
      <c r="DK36" s="23" t="s">
        <v>210</v>
      </c>
      <c r="DL36" s="212">
        <v>100</v>
      </c>
      <c r="DM36" s="259">
        <v>100</v>
      </c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6">
        <v>100</v>
      </c>
      <c r="DY36" s="51">
        <v>100</v>
      </c>
      <c r="DZ36" s="282">
        <v>100</v>
      </c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59">
        <v>100</v>
      </c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>
        <v>100</v>
      </c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48"/>
      <c r="FJ36" s="48"/>
      <c r="FK36" s="48"/>
      <c r="FL36" s="47">
        <f>DY36-DJ36</f>
        <v>5.900000000000006</v>
      </c>
      <c r="FM36" s="47">
        <f>DY36-CU36</f>
        <v>0</v>
      </c>
      <c r="FN36" s="54">
        <v>100</v>
      </c>
      <c r="FO36" s="287"/>
      <c r="FP36" s="287"/>
      <c r="FQ36" s="287"/>
      <c r="FR36" s="287"/>
      <c r="FS36" s="287"/>
      <c r="FT36" s="287"/>
      <c r="FU36" s="287"/>
      <c r="FV36" s="287"/>
      <c r="FW36" s="287"/>
      <c r="FX36" s="287"/>
      <c r="FY36" s="287"/>
      <c r="FZ36" s="287"/>
      <c r="GA36" s="287"/>
      <c r="GB36" s="287"/>
      <c r="GC36" s="287"/>
      <c r="GD36" s="287"/>
      <c r="GE36" s="116">
        <v>100</v>
      </c>
      <c r="GF36" s="132">
        <v>100</v>
      </c>
      <c r="GG36" s="155"/>
      <c r="GH36" s="34" t="s">
        <v>149</v>
      </c>
      <c r="GI36" s="3">
        <v>84.9</v>
      </c>
      <c r="GJ36" s="9">
        <v>86.4</v>
      </c>
    </row>
    <row r="37" spans="4:192" ht="96" customHeight="1">
      <c r="D37" s="275" t="s">
        <v>43</v>
      </c>
      <c r="E37" s="275"/>
      <c r="F37" s="275"/>
      <c r="G37" s="275"/>
      <c r="H37" s="275"/>
      <c r="I37" s="66"/>
      <c r="J37" s="279" t="s">
        <v>44</v>
      </c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70"/>
      <c r="BJ37" s="293" t="s">
        <v>16</v>
      </c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59">
        <v>0</v>
      </c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>
        <v>0</v>
      </c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81">
        <v>0</v>
      </c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124">
        <v>0</v>
      </c>
      <c r="DG37" s="123">
        <v>0</v>
      </c>
      <c r="DH37" s="116">
        <v>0</v>
      </c>
      <c r="DI37" s="138">
        <v>0</v>
      </c>
      <c r="DJ37" s="48">
        <v>0</v>
      </c>
      <c r="DK37" s="23" t="s">
        <v>209</v>
      </c>
      <c r="DL37" s="212">
        <v>0</v>
      </c>
      <c r="DM37" s="259">
        <v>0</v>
      </c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6">
        <v>0</v>
      </c>
      <c r="DY37" s="51">
        <v>0</v>
      </c>
      <c r="DZ37" s="282">
        <v>0</v>
      </c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59">
        <v>0</v>
      </c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>
        <v>0</v>
      </c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48"/>
      <c r="FI37" s="48"/>
      <c r="FJ37" s="48"/>
      <c r="FK37" s="48"/>
      <c r="FL37" s="47">
        <f>DY37-DJ37</f>
        <v>0</v>
      </c>
      <c r="FM37" s="47">
        <f>DY37-CU37</f>
        <v>0</v>
      </c>
      <c r="FN37" s="54">
        <v>0</v>
      </c>
      <c r="FO37" s="287"/>
      <c r="FP37" s="287"/>
      <c r="FQ37" s="287"/>
      <c r="FR37" s="287"/>
      <c r="FS37" s="287"/>
      <c r="FT37" s="287"/>
      <c r="FU37" s="287"/>
      <c r="FV37" s="287"/>
      <c r="FW37" s="287"/>
      <c r="FX37" s="287"/>
      <c r="FY37" s="287"/>
      <c r="FZ37" s="287"/>
      <c r="GA37" s="287"/>
      <c r="GB37" s="287"/>
      <c r="GC37" s="287"/>
      <c r="GD37" s="287"/>
      <c r="GE37" s="116">
        <v>0</v>
      </c>
      <c r="GF37" s="132">
        <v>0</v>
      </c>
      <c r="GG37" s="155"/>
      <c r="GH37" s="34" t="s">
        <v>149</v>
      </c>
      <c r="GI37" s="3">
        <v>5.9</v>
      </c>
      <c r="GJ37" s="9"/>
    </row>
    <row r="38" spans="4:192" ht="66" customHeight="1">
      <c r="D38" s="275" t="s">
        <v>45</v>
      </c>
      <c r="E38" s="275"/>
      <c r="F38" s="275"/>
      <c r="G38" s="275"/>
      <c r="H38" s="275"/>
      <c r="I38" s="66"/>
      <c r="J38" s="279" t="s">
        <v>46</v>
      </c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67"/>
      <c r="BJ38" s="280" t="s">
        <v>8</v>
      </c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59">
        <v>92</v>
      </c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>
        <v>91</v>
      </c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81">
        <v>91</v>
      </c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159">
        <v>91</v>
      </c>
      <c r="DG38" s="122">
        <v>91</v>
      </c>
      <c r="DH38" s="132">
        <v>91</v>
      </c>
      <c r="DI38" s="138">
        <v>91</v>
      </c>
      <c r="DJ38" s="48" t="s">
        <v>154</v>
      </c>
      <c r="DK38" s="48" t="s">
        <v>154</v>
      </c>
      <c r="DL38" s="212">
        <v>91</v>
      </c>
      <c r="DM38" s="259">
        <v>91</v>
      </c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48" t="s">
        <v>163</v>
      </c>
      <c r="DY38" s="48">
        <v>91</v>
      </c>
      <c r="DZ38" s="282">
        <v>91</v>
      </c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59">
        <v>91</v>
      </c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>
        <v>91</v>
      </c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48"/>
      <c r="FI38" s="48"/>
      <c r="FJ38" s="48"/>
      <c r="FK38" s="48"/>
      <c r="FL38" s="48" t="s">
        <v>154</v>
      </c>
      <c r="FM38" s="48">
        <v>0</v>
      </c>
      <c r="FN38" s="48">
        <v>91</v>
      </c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65">
        <v>91</v>
      </c>
      <c r="GF38" s="132">
        <v>91</v>
      </c>
      <c r="GG38" s="155"/>
      <c r="GH38" s="34" t="s">
        <v>149</v>
      </c>
      <c r="GI38" s="3"/>
      <c r="GJ38" s="9"/>
    </row>
    <row r="39" spans="4:192" ht="96" customHeight="1">
      <c r="D39" s="275" t="s">
        <v>47</v>
      </c>
      <c r="E39" s="275"/>
      <c r="F39" s="275"/>
      <c r="G39" s="275"/>
      <c r="H39" s="275"/>
      <c r="I39" s="66"/>
      <c r="J39" s="279" t="s">
        <v>48</v>
      </c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70"/>
      <c r="BJ39" s="293" t="s">
        <v>16</v>
      </c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59">
        <v>31.9</v>
      </c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>
        <v>31.9</v>
      </c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340">
        <v>33.5</v>
      </c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195">
        <v>33</v>
      </c>
      <c r="DG39" s="128">
        <v>32.5</v>
      </c>
      <c r="DH39" s="107">
        <v>32.5</v>
      </c>
      <c r="DI39" s="177">
        <v>32.5</v>
      </c>
      <c r="DJ39" s="48">
        <v>22.5</v>
      </c>
      <c r="DK39" s="23" t="s">
        <v>211</v>
      </c>
      <c r="DL39" s="211">
        <v>38</v>
      </c>
      <c r="DM39" s="259">
        <v>34</v>
      </c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8">
        <v>34</v>
      </c>
      <c r="DY39" s="52">
        <v>33</v>
      </c>
      <c r="DZ39" s="341">
        <v>33.2</v>
      </c>
      <c r="EA39" s="341"/>
      <c r="EB39" s="341"/>
      <c r="EC39" s="341"/>
      <c r="ED39" s="341"/>
      <c r="EE39" s="341"/>
      <c r="EF39" s="341"/>
      <c r="EG39" s="341"/>
      <c r="EH39" s="341"/>
      <c r="EI39" s="341"/>
      <c r="EJ39" s="341"/>
      <c r="EK39" s="259">
        <v>32</v>
      </c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>
        <v>32</v>
      </c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48"/>
      <c r="FI39" s="48"/>
      <c r="FJ39" s="48"/>
      <c r="FK39" s="48"/>
      <c r="FL39" s="36">
        <f>DY39-DJ39</f>
        <v>10.5</v>
      </c>
      <c r="FM39" s="47">
        <f>DY39-CU39</f>
        <v>-0.5</v>
      </c>
      <c r="FN39" s="55">
        <v>32.5</v>
      </c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107">
        <v>32.5</v>
      </c>
      <c r="GF39" s="132">
        <v>30</v>
      </c>
      <c r="GG39" s="155"/>
      <c r="GH39" s="34" t="s">
        <v>149</v>
      </c>
      <c r="GI39" s="3">
        <v>22.3</v>
      </c>
      <c r="GJ39" s="9"/>
    </row>
    <row r="40" spans="4:192" ht="66" customHeight="1">
      <c r="D40" s="275" t="s">
        <v>49</v>
      </c>
      <c r="E40" s="275"/>
      <c r="F40" s="275"/>
      <c r="G40" s="275"/>
      <c r="H40" s="275"/>
      <c r="I40" s="66"/>
      <c r="J40" s="279" t="s">
        <v>50</v>
      </c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67"/>
      <c r="BJ40" s="280" t="s">
        <v>51</v>
      </c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59">
        <v>36.3</v>
      </c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>
        <v>40.7</v>
      </c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81">
        <v>43.8</v>
      </c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195">
        <v>43.8</v>
      </c>
      <c r="DG40" s="128">
        <v>43.8</v>
      </c>
      <c r="DH40" s="107">
        <v>43.8</v>
      </c>
      <c r="DI40" s="177">
        <v>48</v>
      </c>
      <c r="DJ40" s="48">
        <v>54.9</v>
      </c>
      <c r="DK40" s="23" t="s">
        <v>212</v>
      </c>
      <c r="DL40" s="211">
        <v>48</v>
      </c>
      <c r="DM40" s="259">
        <v>42</v>
      </c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9">
        <v>42</v>
      </c>
      <c r="DY40" s="64">
        <v>43.8</v>
      </c>
      <c r="DZ40" s="282">
        <v>63</v>
      </c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59">
        <v>63</v>
      </c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>
        <v>64</v>
      </c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48"/>
      <c r="FI40" s="48"/>
      <c r="FJ40" s="48"/>
      <c r="FK40" s="48"/>
      <c r="FL40" s="47">
        <f>DY40-DJ40</f>
        <v>-11.100000000000001</v>
      </c>
      <c r="FM40" s="47">
        <f>DY40-CU40</f>
        <v>0</v>
      </c>
      <c r="FN40" s="61">
        <v>43.8</v>
      </c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107">
        <v>43.8</v>
      </c>
      <c r="GF40" s="132">
        <v>64</v>
      </c>
      <c r="GG40" s="155"/>
      <c r="GH40" s="34" t="s">
        <v>149</v>
      </c>
      <c r="GI40" s="16">
        <v>54</v>
      </c>
      <c r="GJ40" s="9"/>
    </row>
    <row r="41" spans="4:192" ht="96" customHeight="1">
      <c r="D41" s="275" t="s">
        <v>52</v>
      </c>
      <c r="E41" s="275"/>
      <c r="F41" s="275"/>
      <c r="G41" s="275"/>
      <c r="H41" s="275"/>
      <c r="I41" s="66"/>
      <c r="J41" s="279" t="s">
        <v>53</v>
      </c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67"/>
      <c r="BJ41" s="280" t="s">
        <v>8</v>
      </c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59">
        <v>37</v>
      </c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>
        <v>65</v>
      </c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330">
        <v>67.1</v>
      </c>
      <c r="CV41" s="330"/>
      <c r="CW41" s="330"/>
      <c r="CX41" s="330"/>
      <c r="CY41" s="330"/>
      <c r="CZ41" s="330"/>
      <c r="DA41" s="330"/>
      <c r="DB41" s="330"/>
      <c r="DC41" s="330"/>
      <c r="DD41" s="330"/>
      <c r="DE41" s="330"/>
      <c r="DF41" s="160">
        <v>69.1</v>
      </c>
      <c r="DG41" s="80">
        <v>70</v>
      </c>
      <c r="DH41" s="117">
        <v>70</v>
      </c>
      <c r="DI41" s="138">
        <v>90</v>
      </c>
      <c r="DJ41" s="48">
        <v>73.8</v>
      </c>
      <c r="DK41" s="23" t="s">
        <v>247</v>
      </c>
      <c r="DL41" s="212">
        <v>90</v>
      </c>
      <c r="DM41" s="259">
        <v>78.38</v>
      </c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6">
        <v>78.4</v>
      </c>
      <c r="DY41" s="63">
        <v>69.1</v>
      </c>
      <c r="DZ41" s="282">
        <v>90</v>
      </c>
      <c r="EA41" s="282"/>
      <c r="EB41" s="282"/>
      <c r="EC41" s="282"/>
      <c r="ED41" s="282"/>
      <c r="EE41" s="282"/>
      <c r="EF41" s="282"/>
      <c r="EG41" s="282"/>
      <c r="EH41" s="282"/>
      <c r="EI41" s="282"/>
      <c r="EJ41" s="282"/>
      <c r="EK41" s="259">
        <v>90</v>
      </c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>
        <v>90</v>
      </c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48">
        <v>85</v>
      </c>
      <c r="FI41" s="48"/>
      <c r="FJ41" s="48"/>
      <c r="FK41" s="48"/>
      <c r="FL41" s="36">
        <f>DY41-DJ41</f>
        <v>-4.700000000000003</v>
      </c>
      <c r="FM41" s="36">
        <f>DY41-CU41</f>
        <v>2</v>
      </c>
      <c r="FN41" s="80">
        <v>70</v>
      </c>
      <c r="FO41" s="287"/>
      <c r="FP41" s="287"/>
      <c r="FQ41" s="287"/>
      <c r="FR41" s="287"/>
      <c r="FS41" s="287"/>
      <c r="FT41" s="287"/>
      <c r="FU41" s="287"/>
      <c r="FV41" s="287"/>
      <c r="FW41" s="287"/>
      <c r="FX41" s="287"/>
      <c r="FY41" s="287"/>
      <c r="FZ41" s="287"/>
      <c r="GA41" s="287"/>
      <c r="GB41" s="287"/>
      <c r="GC41" s="287"/>
      <c r="GD41" s="287"/>
      <c r="GE41" s="117">
        <v>70</v>
      </c>
      <c r="GF41" s="132">
        <v>90</v>
      </c>
      <c r="GG41" s="155"/>
      <c r="GH41" s="34" t="s">
        <v>149</v>
      </c>
      <c r="GI41" s="3">
        <v>66.5</v>
      </c>
      <c r="GJ41" s="9">
        <v>76.3</v>
      </c>
    </row>
    <row r="42" spans="4:192" ht="15.75">
      <c r="D42" s="249" t="s">
        <v>54</v>
      </c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</row>
    <row r="43" spans="4:192" ht="48" customHeight="1">
      <c r="D43" s="275" t="s">
        <v>55</v>
      </c>
      <c r="E43" s="275"/>
      <c r="F43" s="275"/>
      <c r="G43" s="275"/>
      <c r="H43" s="275"/>
      <c r="I43" s="74"/>
      <c r="J43" s="279" t="s">
        <v>56</v>
      </c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67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121"/>
      <c r="DG43" s="121"/>
      <c r="DH43" s="132"/>
      <c r="DI43" s="137"/>
      <c r="DJ43" s="50"/>
      <c r="DK43" s="50"/>
      <c r="DL43" s="213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50"/>
      <c r="DY43" s="50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/>
      <c r="EJ43" s="342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50"/>
      <c r="FI43" s="50"/>
      <c r="FJ43" s="50"/>
      <c r="FK43" s="50"/>
      <c r="FL43" s="50"/>
      <c r="FM43" s="50"/>
      <c r="FN43" s="50"/>
      <c r="FO43" s="287"/>
      <c r="FP43" s="287"/>
      <c r="FQ43" s="287"/>
      <c r="FR43" s="287"/>
      <c r="FS43" s="287"/>
      <c r="FT43" s="287"/>
      <c r="FU43" s="287"/>
      <c r="FV43" s="287"/>
      <c r="FW43" s="287"/>
      <c r="FX43" s="287"/>
      <c r="FY43" s="287"/>
      <c r="FZ43" s="287"/>
      <c r="GA43" s="287"/>
      <c r="GB43" s="287"/>
      <c r="GC43" s="287"/>
      <c r="GD43" s="287"/>
      <c r="GE43" s="65"/>
      <c r="GF43" s="132"/>
      <c r="GG43" s="155"/>
      <c r="GH43" s="34" t="s">
        <v>150</v>
      </c>
      <c r="GI43" s="3"/>
      <c r="GJ43" s="9"/>
    </row>
    <row r="44" spans="4:192" ht="150.75" customHeight="1">
      <c r="D44" s="275"/>
      <c r="E44" s="275"/>
      <c r="F44" s="275"/>
      <c r="G44" s="275"/>
      <c r="H44" s="275"/>
      <c r="I44" s="74"/>
      <c r="J44" s="289" t="s">
        <v>57</v>
      </c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67"/>
      <c r="BJ44" s="280" t="s">
        <v>8</v>
      </c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59">
        <v>100</v>
      </c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>
        <v>100</v>
      </c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330">
        <v>99</v>
      </c>
      <c r="CV44" s="330"/>
      <c r="CW44" s="330"/>
      <c r="CX44" s="330"/>
      <c r="CY44" s="330"/>
      <c r="CZ44" s="330"/>
      <c r="DA44" s="330"/>
      <c r="DB44" s="330"/>
      <c r="DC44" s="330"/>
      <c r="DD44" s="330"/>
      <c r="DE44" s="330"/>
      <c r="DF44" s="152">
        <v>99</v>
      </c>
      <c r="DG44" s="78">
        <v>99</v>
      </c>
      <c r="DH44" s="104">
        <v>99</v>
      </c>
      <c r="DI44" s="140">
        <v>100</v>
      </c>
      <c r="DJ44" s="48">
        <v>109.7</v>
      </c>
      <c r="DK44" s="40" t="s">
        <v>248</v>
      </c>
      <c r="DL44" s="210">
        <v>100</v>
      </c>
      <c r="DM44" s="259">
        <v>100</v>
      </c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79">
        <v>99</v>
      </c>
      <c r="DY44" s="53">
        <v>99</v>
      </c>
      <c r="DZ44" s="331">
        <v>100</v>
      </c>
      <c r="EA44" s="332"/>
      <c r="EB44" s="332"/>
      <c r="EC44" s="332"/>
      <c r="ED44" s="332"/>
      <c r="EE44" s="332"/>
      <c r="EF44" s="332"/>
      <c r="EG44" s="332"/>
      <c r="EH44" s="332"/>
      <c r="EI44" s="332"/>
      <c r="EJ44" s="333"/>
      <c r="EK44" s="259">
        <v>100</v>
      </c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>
        <v>100</v>
      </c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48"/>
      <c r="FI44" s="48"/>
      <c r="FJ44" s="48"/>
      <c r="FK44" s="48"/>
      <c r="FL44" s="36">
        <f>DY44-DJ44</f>
        <v>-10.700000000000003</v>
      </c>
      <c r="FM44" s="36">
        <f>DY44-CU44</f>
        <v>0</v>
      </c>
      <c r="FN44" s="80">
        <v>99</v>
      </c>
      <c r="FO44" s="279" t="s">
        <v>170</v>
      </c>
      <c r="FP44" s="279"/>
      <c r="FQ44" s="279"/>
      <c r="FR44" s="279"/>
      <c r="FS44" s="279"/>
      <c r="FT44" s="279"/>
      <c r="FU44" s="279"/>
      <c r="FV44" s="279"/>
      <c r="FW44" s="279"/>
      <c r="FX44" s="279"/>
      <c r="FY44" s="279"/>
      <c r="FZ44" s="279"/>
      <c r="GA44" s="279"/>
      <c r="GB44" s="279"/>
      <c r="GC44" s="279"/>
      <c r="GD44" s="279"/>
      <c r="GE44" s="117">
        <v>99</v>
      </c>
      <c r="GF44" s="132">
        <v>100</v>
      </c>
      <c r="GG44" s="155"/>
      <c r="GH44" s="34" t="s">
        <v>150</v>
      </c>
      <c r="GI44" s="3">
        <v>110.4</v>
      </c>
      <c r="GJ44" s="9">
        <v>99.6</v>
      </c>
    </row>
    <row r="45" spans="4:192" ht="102" customHeight="1">
      <c r="D45" s="275"/>
      <c r="E45" s="275"/>
      <c r="F45" s="275"/>
      <c r="G45" s="275"/>
      <c r="H45" s="275"/>
      <c r="I45" s="74"/>
      <c r="J45" s="289" t="s">
        <v>58</v>
      </c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70"/>
      <c r="BJ45" s="293" t="s">
        <v>16</v>
      </c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59">
        <v>116</v>
      </c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>
        <v>116</v>
      </c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330">
        <v>88</v>
      </c>
      <c r="CV45" s="330"/>
      <c r="CW45" s="330"/>
      <c r="CX45" s="330"/>
      <c r="CY45" s="330"/>
      <c r="CZ45" s="330"/>
      <c r="DA45" s="330"/>
      <c r="DB45" s="330"/>
      <c r="DC45" s="330"/>
      <c r="DD45" s="330"/>
      <c r="DE45" s="330"/>
      <c r="DF45" s="160">
        <v>80</v>
      </c>
      <c r="DG45" s="123">
        <v>113</v>
      </c>
      <c r="DH45" s="116">
        <v>113</v>
      </c>
      <c r="DI45" s="177">
        <v>42</v>
      </c>
      <c r="DJ45" s="48">
        <v>80.8</v>
      </c>
      <c r="DK45" s="23" t="s">
        <v>214</v>
      </c>
      <c r="DL45" s="212">
        <v>100</v>
      </c>
      <c r="DM45" s="259">
        <v>113</v>
      </c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79">
        <v>113</v>
      </c>
      <c r="DY45" s="51">
        <v>113</v>
      </c>
      <c r="DZ45" s="343">
        <v>42</v>
      </c>
      <c r="EA45" s="344"/>
      <c r="EB45" s="344"/>
      <c r="EC45" s="344"/>
      <c r="ED45" s="344"/>
      <c r="EE45" s="344"/>
      <c r="EF45" s="344"/>
      <c r="EG45" s="344"/>
      <c r="EH45" s="344"/>
      <c r="EI45" s="344"/>
      <c r="EJ45" s="345"/>
      <c r="EK45" s="259">
        <v>100</v>
      </c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>
        <v>100</v>
      </c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48"/>
      <c r="FI45" s="48"/>
      <c r="FJ45" s="48"/>
      <c r="FK45" s="48"/>
      <c r="FL45" s="47">
        <f>DY45-DJ45</f>
        <v>32.2</v>
      </c>
      <c r="FM45" s="47">
        <f>DY45-CU45</f>
        <v>25</v>
      </c>
      <c r="FN45" s="54">
        <v>113</v>
      </c>
      <c r="FO45" s="279" t="s">
        <v>171</v>
      </c>
      <c r="FP45" s="279"/>
      <c r="FQ45" s="279"/>
      <c r="FR45" s="279"/>
      <c r="FS45" s="279"/>
      <c r="FT45" s="279"/>
      <c r="FU45" s="279"/>
      <c r="FV45" s="279"/>
      <c r="FW45" s="279"/>
      <c r="FX45" s="279"/>
      <c r="FY45" s="279"/>
      <c r="FZ45" s="279"/>
      <c r="GA45" s="279"/>
      <c r="GB45" s="279"/>
      <c r="GC45" s="279"/>
      <c r="GD45" s="279"/>
      <c r="GE45" s="116">
        <v>113</v>
      </c>
      <c r="GF45" s="132">
        <v>100</v>
      </c>
      <c r="GG45" s="155">
        <v>100</v>
      </c>
      <c r="GH45" s="126" t="s">
        <v>150</v>
      </c>
      <c r="GI45" s="3">
        <v>87.2</v>
      </c>
      <c r="GJ45" s="9">
        <v>96</v>
      </c>
    </row>
    <row r="46" spans="4:192" ht="105.75" customHeight="1">
      <c r="D46" s="275"/>
      <c r="E46" s="275"/>
      <c r="F46" s="275"/>
      <c r="G46" s="275"/>
      <c r="H46" s="275"/>
      <c r="I46" s="74"/>
      <c r="J46" s="289" t="s">
        <v>59</v>
      </c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70"/>
      <c r="BJ46" s="293" t="s">
        <v>16</v>
      </c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59">
        <v>100</v>
      </c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>
        <v>100</v>
      </c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81">
        <v>155</v>
      </c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160">
        <v>100</v>
      </c>
      <c r="DG46" s="123">
        <v>155</v>
      </c>
      <c r="DH46" s="116">
        <v>155</v>
      </c>
      <c r="DI46" s="140">
        <v>100</v>
      </c>
      <c r="DJ46" s="48">
        <v>58.6</v>
      </c>
      <c r="DK46" s="23" t="s">
        <v>213</v>
      </c>
      <c r="DL46" s="210">
        <v>100</v>
      </c>
      <c r="DM46" s="259">
        <v>155</v>
      </c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6">
        <v>155</v>
      </c>
      <c r="DY46" s="51">
        <v>155</v>
      </c>
      <c r="DZ46" s="331">
        <v>100</v>
      </c>
      <c r="EA46" s="332"/>
      <c r="EB46" s="332"/>
      <c r="EC46" s="332"/>
      <c r="ED46" s="332"/>
      <c r="EE46" s="332"/>
      <c r="EF46" s="332"/>
      <c r="EG46" s="332"/>
      <c r="EH46" s="332"/>
      <c r="EI46" s="332"/>
      <c r="EJ46" s="333"/>
      <c r="EK46" s="259">
        <v>100</v>
      </c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>
        <v>100</v>
      </c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48"/>
      <c r="FJ46" s="48"/>
      <c r="FK46" s="48"/>
      <c r="FL46" s="47">
        <f>DY46-DJ46</f>
        <v>96.4</v>
      </c>
      <c r="FM46" s="47">
        <f>DY46-CU46</f>
        <v>0</v>
      </c>
      <c r="FN46" s="54">
        <v>155</v>
      </c>
      <c r="FO46" s="279" t="s">
        <v>172</v>
      </c>
      <c r="FP46" s="279"/>
      <c r="FQ46" s="279"/>
      <c r="FR46" s="279"/>
      <c r="FS46" s="279"/>
      <c r="FT46" s="279"/>
      <c r="FU46" s="279"/>
      <c r="FV46" s="279"/>
      <c r="FW46" s="279"/>
      <c r="FX46" s="279"/>
      <c r="FY46" s="279"/>
      <c r="FZ46" s="279"/>
      <c r="GA46" s="279"/>
      <c r="GB46" s="279"/>
      <c r="GC46" s="279"/>
      <c r="GD46" s="279"/>
      <c r="GE46" s="116">
        <v>155</v>
      </c>
      <c r="GF46" s="132">
        <v>100</v>
      </c>
      <c r="GG46" s="155"/>
      <c r="GH46" s="126" t="s">
        <v>150</v>
      </c>
      <c r="GI46" s="3">
        <v>64.2</v>
      </c>
      <c r="GJ46" s="9">
        <v>53.2</v>
      </c>
    </row>
    <row r="47" spans="4:192" ht="102" customHeight="1">
      <c r="D47" s="275" t="s">
        <v>60</v>
      </c>
      <c r="E47" s="275"/>
      <c r="F47" s="275"/>
      <c r="G47" s="275"/>
      <c r="H47" s="275"/>
      <c r="I47" s="66"/>
      <c r="J47" s="279" t="s">
        <v>61</v>
      </c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70"/>
      <c r="BJ47" s="293" t="s">
        <v>16</v>
      </c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59">
        <v>47</v>
      </c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>
        <v>17.7</v>
      </c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330">
        <v>11.3</v>
      </c>
      <c r="CV47" s="330"/>
      <c r="CW47" s="330"/>
      <c r="CX47" s="330"/>
      <c r="CY47" s="330"/>
      <c r="CZ47" s="330"/>
      <c r="DA47" s="330"/>
      <c r="DB47" s="330"/>
      <c r="DC47" s="330"/>
      <c r="DD47" s="330"/>
      <c r="DE47" s="330"/>
      <c r="DF47" s="160">
        <v>9.7</v>
      </c>
      <c r="DG47" s="106">
        <v>9.7</v>
      </c>
      <c r="DH47" s="105">
        <v>9.7</v>
      </c>
      <c r="DI47" s="157">
        <v>12.5</v>
      </c>
      <c r="DJ47" s="48">
        <v>21.9</v>
      </c>
      <c r="DK47" s="23" t="s">
        <v>256</v>
      </c>
      <c r="DL47" s="225">
        <v>9.4</v>
      </c>
      <c r="DM47" s="281">
        <v>10</v>
      </c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24">
        <v>11.3</v>
      </c>
      <c r="DY47" s="224">
        <v>9.7</v>
      </c>
      <c r="DZ47" s="327">
        <v>9.4</v>
      </c>
      <c r="EA47" s="328"/>
      <c r="EB47" s="328"/>
      <c r="EC47" s="328"/>
      <c r="ED47" s="328"/>
      <c r="EE47" s="328"/>
      <c r="EF47" s="328"/>
      <c r="EG47" s="328"/>
      <c r="EH47" s="328"/>
      <c r="EI47" s="328"/>
      <c r="EJ47" s="329"/>
      <c r="EK47" s="259">
        <v>8.5</v>
      </c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>
        <v>8.5</v>
      </c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48"/>
      <c r="FI47" s="48"/>
      <c r="FJ47" s="48"/>
      <c r="FK47" s="48"/>
      <c r="FL47" s="36">
        <f>DY47-DJ47</f>
        <v>-12.2</v>
      </c>
      <c r="FM47" s="36">
        <f>DY47-CU47</f>
        <v>-1.6000000000000014</v>
      </c>
      <c r="FN47" s="106">
        <v>9.7</v>
      </c>
      <c r="FO47" s="279" t="s">
        <v>173</v>
      </c>
      <c r="FP47" s="279"/>
      <c r="FQ47" s="279"/>
      <c r="FR47" s="279"/>
      <c r="FS47" s="279"/>
      <c r="FT47" s="279"/>
      <c r="FU47" s="279"/>
      <c r="FV47" s="279"/>
      <c r="FW47" s="279"/>
      <c r="FX47" s="279"/>
      <c r="FY47" s="279"/>
      <c r="FZ47" s="279"/>
      <c r="GA47" s="279"/>
      <c r="GB47" s="279"/>
      <c r="GC47" s="279"/>
      <c r="GD47" s="279"/>
      <c r="GE47" s="105">
        <v>9.7</v>
      </c>
      <c r="GF47" s="132">
        <v>8.5</v>
      </c>
      <c r="GG47" s="155"/>
      <c r="GH47" s="34" t="s">
        <v>150</v>
      </c>
      <c r="GI47" s="3">
        <v>12</v>
      </c>
      <c r="GJ47" s="9">
        <v>8</v>
      </c>
    </row>
    <row r="48" spans="4:192" ht="91.5" customHeight="1">
      <c r="D48" s="275" t="s">
        <v>62</v>
      </c>
      <c r="E48" s="275"/>
      <c r="F48" s="275"/>
      <c r="G48" s="275"/>
      <c r="H48" s="275"/>
      <c r="I48" s="66"/>
      <c r="J48" s="279" t="s">
        <v>63</v>
      </c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67"/>
      <c r="BJ48" s="280" t="s">
        <v>8</v>
      </c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59">
        <v>1.6</v>
      </c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>
        <v>0</v>
      </c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81">
        <v>0</v>
      </c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124">
        <v>0</v>
      </c>
      <c r="DG48" s="123">
        <v>0</v>
      </c>
      <c r="DH48" s="116">
        <v>0</v>
      </c>
      <c r="DI48" s="143">
        <v>0</v>
      </c>
      <c r="DJ48" s="48">
        <v>2.7</v>
      </c>
      <c r="DK48" s="23" t="s">
        <v>215</v>
      </c>
      <c r="DL48" s="212">
        <v>0</v>
      </c>
      <c r="DM48" s="259">
        <v>0</v>
      </c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6">
        <v>0</v>
      </c>
      <c r="DY48" s="51">
        <v>0</v>
      </c>
      <c r="DZ48" s="327">
        <v>0</v>
      </c>
      <c r="EA48" s="328"/>
      <c r="EB48" s="328"/>
      <c r="EC48" s="328"/>
      <c r="ED48" s="328"/>
      <c r="EE48" s="328"/>
      <c r="EF48" s="328"/>
      <c r="EG48" s="328"/>
      <c r="EH48" s="328"/>
      <c r="EI48" s="328"/>
      <c r="EJ48" s="329"/>
      <c r="EK48" s="259">
        <v>0</v>
      </c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>
        <v>0</v>
      </c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48"/>
      <c r="FI48" s="48"/>
      <c r="FJ48" s="48"/>
      <c r="FK48" s="48"/>
      <c r="FL48" s="47">
        <f>DY48-DJ48</f>
        <v>-2.7</v>
      </c>
      <c r="FM48" s="47">
        <f>DY48-CU48</f>
        <v>0</v>
      </c>
      <c r="FN48" s="54">
        <v>0</v>
      </c>
      <c r="FO48" s="279" t="s">
        <v>174</v>
      </c>
      <c r="FP48" s="279"/>
      <c r="FQ48" s="279"/>
      <c r="FR48" s="279"/>
      <c r="FS48" s="279"/>
      <c r="FT48" s="279"/>
      <c r="FU48" s="279"/>
      <c r="FV48" s="279"/>
      <c r="FW48" s="279"/>
      <c r="FX48" s="279"/>
      <c r="FY48" s="279"/>
      <c r="FZ48" s="279"/>
      <c r="GA48" s="279"/>
      <c r="GB48" s="279"/>
      <c r="GC48" s="279"/>
      <c r="GD48" s="279"/>
      <c r="GE48" s="116">
        <v>0</v>
      </c>
      <c r="GF48" s="132">
        <v>0</v>
      </c>
      <c r="GG48" s="155"/>
      <c r="GH48" s="34" t="s">
        <v>150</v>
      </c>
      <c r="GI48" s="3">
        <v>3.5</v>
      </c>
      <c r="GJ48" s="9"/>
    </row>
    <row r="49" spans="4:192" ht="15.75">
      <c r="D49" s="249" t="s">
        <v>64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</row>
    <row r="50" spans="4:201" ht="53.25" customHeight="1">
      <c r="D50" s="275" t="s">
        <v>65</v>
      </c>
      <c r="E50" s="275"/>
      <c r="F50" s="275"/>
      <c r="G50" s="275"/>
      <c r="H50" s="275"/>
      <c r="I50" s="66"/>
      <c r="J50" s="279" t="s">
        <v>66</v>
      </c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67"/>
      <c r="BJ50" s="280" t="s">
        <v>8</v>
      </c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91">
        <v>35.4</v>
      </c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>
        <v>39.9</v>
      </c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307">
        <v>42.2</v>
      </c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125">
        <v>44</v>
      </c>
      <c r="DG50" s="123">
        <v>47.4</v>
      </c>
      <c r="DH50" s="116">
        <v>47.5</v>
      </c>
      <c r="DI50" s="161">
        <v>48.5</v>
      </c>
      <c r="DJ50" s="58">
        <v>47.9</v>
      </c>
      <c r="DK50" s="23" t="s">
        <v>216</v>
      </c>
      <c r="DL50" s="212">
        <v>51.24</v>
      </c>
      <c r="DM50" s="291">
        <v>43.5</v>
      </c>
      <c r="DN50" s="291"/>
      <c r="DO50" s="291"/>
      <c r="DP50" s="291"/>
      <c r="DQ50" s="291"/>
      <c r="DR50" s="291"/>
      <c r="DS50" s="291"/>
      <c r="DT50" s="291"/>
      <c r="DU50" s="291"/>
      <c r="DV50" s="291"/>
      <c r="DW50" s="291"/>
      <c r="DX50" s="81">
        <v>42.7</v>
      </c>
      <c r="DY50" s="82">
        <v>44</v>
      </c>
      <c r="DZ50" s="292">
        <v>51.32</v>
      </c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59">
        <v>52</v>
      </c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>
        <v>52</v>
      </c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48"/>
      <c r="FI50" s="48"/>
      <c r="FJ50" s="48"/>
      <c r="FK50" s="48"/>
      <c r="FL50" s="47">
        <f>DY50-DJ50</f>
        <v>-3.8999999999999986</v>
      </c>
      <c r="FM50" s="47">
        <f>DY50-CU50</f>
        <v>1.7999999999999972</v>
      </c>
      <c r="FN50" s="54">
        <v>47.4</v>
      </c>
      <c r="FO50" s="287"/>
      <c r="FP50" s="287"/>
      <c r="FQ50" s="287"/>
      <c r="FR50" s="287"/>
      <c r="FS50" s="287"/>
      <c r="FT50" s="287"/>
      <c r="FU50" s="287"/>
      <c r="FV50" s="287"/>
      <c r="FW50" s="287"/>
      <c r="FX50" s="287"/>
      <c r="FY50" s="287"/>
      <c r="FZ50" s="287"/>
      <c r="GA50" s="287"/>
      <c r="GB50" s="287"/>
      <c r="GC50" s="287"/>
      <c r="GD50" s="287"/>
      <c r="GE50" s="116">
        <v>47.5</v>
      </c>
      <c r="GF50" s="132">
        <v>54</v>
      </c>
      <c r="GG50" s="155"/>
      <c r="GH50" s="34" t="s">
        <v>151</v>
      </c>
      <c r="GI50" s="16">
        <v>44.5</v>
      </c>
      <c r="GJ50" s="16">
        <v>44.9</v>
      </c>
      <c r="GK50" s="5"/>
      <c r="GL50" s="203"/>
      <c r="GM50" s="203"/>
      <c r="GN50" s="203"/>
      <c r="GO50" s="203"/>
      <c r="GP50" s="203"/>
      <c r="GQ50" s="203"/>
      <c r="GR50" s="203"/>
      <c r="GS50" s="204"/>
    </row>
    <row r="51" spans="4:192" ht="48" customHeight="1">
      <c r="D51" s="346" t="s">
        <v>125</v>
      </c>
      <c r="E51" s="346"/>
      <c r="F51" s="346"/>
      <c r="G51" s="346"/>
      <c r="H51" s="346"/>
      <c r="I51" s="66"/>
      <c r="J51" s="279" t="s">
        <v>126</v>
      </c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67"/>
      <c r="BJ51" s="280" t="s">
        <v>8</v>
      </c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91">
        <v>79.7</v>
      </c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>
        <v>81.3</v>
      </c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307">
        <v>84.4</v>
      </c>
      <c r="CV51" s="307"/>
      <c r="CW51" s="307"/>
      <c r="CX51" s="307"/>
      <c r="CY51" s="307"/>
      <c r="CZ51" s="307"/>
      <c r="DA51" s="307"/>
      <c r="DB51" s="307"/>
      <c r="DC51" s="307"/>
      <c r="DD51" s="307"/>
      <c r="DE51" s="307"/>
      <c r="DF51" s="195">
        <v>70.5</v>
      </c>
      <c r="DG51" s="123">
        <v>86.8</v>
      </c>
      <c r="DH51" s="116">
        <v>86.9</v>
      </c>
      <c r="DI51" s="177">
        <v>81.9</v>
      </c>
      <c r="DJ51" s="58">
        <v>85.6</v>
      </c>
      <c r="DK51" s="23" t="s">
        <v>217</v>
      </c>
      <c r="DL51" s="212">
        <v>88.06</v>
      </c>
      <c r="DM51" s="259">
        <v>85</v>
      </c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6">
        <v>84.8</v>
      </c>
      <c r="DY51" s="51">
        <v>85.1</v>
      </c>
      <c r="DZ51" s="292">
        <v>88.06</v>
      </c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59">
        <v>88.5</v>
      </c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>
        <v>89</v>
      </c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48"/>
      <c r="FI51" s="48"/>
      <c r="FJ51" s="48"/>
      <c r="FK51" s="48"/>
      <c r="FL51" s="47">
        <f>DY51-DJ51</f>
        <v>-0.5</v>
      </c>
      <c r="FM51" s="47">
        <f>DY51-CU51</f>
        <v>0.6999999999999886</v>
      </c>
      <c r="FN51" s="54">
        <v>86.8</v>
      </c>
      <c r="FO51" s="287"/>
      <c r="FP51" s="287"/>
      <c r="FQ51" s="287"/>
      <c r="FR51" s="287"/>
      <c r="FS51" s="287"/>
      <c r="FT51" s="287"/>
      <c r="FU51" s="287"/>
      <c r="FV51" s="287"/>
      <c r="FW51" s="287"/>
      <c r="FX51" s="287"/>
      <c r="FY51" s="287"/>
      <c r="FZ51" s="287"/>
      <c r="GA51" s="287"/>
      <c r="GB51" s="287"/>
      <c r="GC51" s="287"/>
      <c r="GD51" s="287"/>
      <c r="GE51" s="116">
        <v>86.9</v>
      </c>
      <c r="GF51" s="132">
        <v>90</v>
      </c>
      <c r="GG51" s="155"/>
      <c r="GH51" s="175" t="s">
        <v>190</v>
      </c>
      <c r="GI51" s="16">
        <v>68.1</v>
      </c>
      <c r="GJ51" s="16">
        <v>75.9</v>
      </c>
    </row>
    <row r="52" spans="4:192" ht="20.25">
      <c r="D52" s="271" t="s">
        <v>218</v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</row>
    <row r="53" spans="4:192" ht="64.5" customHeight="1" hidden="1">
      <c r="D53" s="255"/>
      <c r="E53" s="255"/>
      <c r="F53" s="255"/>
      <c r="G53" s="255"/>
      <c r="H53" s="255"/>
      <c r="I53" s="181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182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58">
        <v>3</v>
      </c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183">
        <v>4</v>
      </c>
      <c r="DG53" s="184"/>
      <c r="DH53" s="185"/>
      <c r="DI53" s="183"/>
      <c r="DJ53" s="186"/>
      <c r="DK53" s="187"/>
      <c r="DL53" s="21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186"/>
      <c r="DY53" s="186"/>
      <c r="DZ53" s="246"/>
      <c r="EA53" s="247"/>
      <c r="EB53" s="247"/>
      <c r="EC53" s="247"/>
      <c r="ED53" s="247"/>
      <c r="EE53" s="247"/>
      <c r="EF53" s="247"/>
      <c r="EG53" s="247"/>
      <c r="EH53" s="247"/>
      <c r="EI53" s="247"/>
      <c r="EJ53" s="248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186"/>
      <c r="FI53" s="186"/>
      <c r="FJ53" s="186"/>
      <c r="FK53" s="186"/>
      <c r="FL53" s="188"/>
      <c r="FM53" s="186"/>
      <c r="FN53" s="186"/>
      <c r="FO53" s="245"/>
      <c r="FP53" s="245"/>
      <c r="FQ53" s="245"/>
      <c r="FR53" s="245"/>
      <c r="FS53" s="245"/>
      <c r="FT53" s="245"/>
      <c r="FU53" s="245"/>
      <c r="FV53" s="245"/>
      <c r="FW53" s="245"/>
      <c r="FX53" s="245"/>
      <c r="FY53" s="245"/>
      <c r="FZ53" s="245"/>
      <c r="GA53" s="245"/>
      <c r="GB53" s="245"/>
      <c r="GC53" s="245"/>
      <c r="GD53" s="245"/>
      <c r="GE53" s="189"/>
      <c r="GF53" s="189"/>
      <c r="GG53" s="189"/>
      <c r="GH53" s="189"/>
      <c r="GI53" s="190">
        <v>525</v>
      </c>
      <c r="GJ53" s="191">
        <v>676</v>
      </c>
    </row>
    <row r="54" spans="4:192" ht="15.75">
      <c r="D54" s="283" t="s">
        <v>67</v>
      </c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284"/>
      <c r="GG54" s="284"/>
      <c r="GH54" s="284"/>
      <c r="GI54" s="284"/>
      <c r="GJ54" s="285"/>
    </row>
    <row r="55" spans="4:192" ht="70.5" customHeight="1">
      <c r="D55" s="275" t="s">
        <v>68</v>
      </c>
      <c r="E55" s="275"/>
      <c r="F55" s="275"/>
      <c r="G55" s="275"/>
      <c r="H55" s="275"/>
      <c r="I55" s="66"/>
      <c r="J55" s="279" t="s">
        <v>69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39"/>
      <c r="BJ55" s="280" t="s">
        <v>70</v>
      </c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60">
        <v>18.9</v>
      </c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>
        <v>19.1</v>
      </c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6">
        <v>21.2</v>
      </c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193">
        <v>23.1</v>
      </c>
      <c r="DG55" s="128">
        <v>23.2</v>
      </c>
      <c r="DH55" s="107">
        <v>23.2</v>
      </c>
      <c r="DI55" s="176">
        <v>24.9</v>
      </c>
      <c r="DJ55" s="47">
        <v>25.7</v>
      </c>
      <c r="DK55" s="23" t="s">
        <v>219</v>
      </c>
      <c r="DL55" s="211">
        <v>25.7</v>
      </c>
      <c r="DM55" s="260">
        <v>21.85</v>
      </c>
      <c r="DN55" s="260"/>
      <c r="DO55" s="260"/>
      <c r="DP55" s="260"/>
      <c r="DQ55" s="260"/>
      <c r="DR55" s="260"/>
      <c r="DS55" s="260"/>
      <c r="DT55" s="260"/>
      <c r="DU55" s="260"/>
      <c r="DV55" s="260"/>
      <c r="DW55" s="260"/>
      <c r="DX55" s="31"/>
      <c r="DY55" s="55">
        <v>23.1</v>
      </c>
      <c r="DZ55" s="286">
        <v>29</v>
      </c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60">
        <v>29</v>
      </c>
      <c r="EL55" s="260"/>
      <c r="EM55" s="260"/>
      <c r="EN55" s="260"/>
      <c r="EO55" s="260"/>
      <c r="EP55" s="260"/>
      <c r="EQ55" s="260"/>
      <c r="ER55" s="260"/>
      <c r="ES55" s="260"/>
      <c r="ET55" s="260"/>
      <c r="EU55" s="260"/>
      <c r="EV55" s="260">
        <v>29</v>
      </c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  <c r="FH55" s="31"/>
      <c r="FI55" s="31"/>
      <c r="FJ55" s="31"/>
      <c r="FK55" s="31"/>
      <c r="FL55" s="36">
        <f>DY55-DJ55</f>
        <v>-2.599999999999998</v>
      </c>
      <c r="FM55" s="47">
        <f>DY55-CU55</f>
        <v>1.9000000000000021</v>
      </c>
      <c r="FN55" s="55">
        <v>23.2</v>
      </c>
      <c r="FO55" s="287"/>
      <c r="FP55" s="287"/>
      <c r="FQ55" s="287"/>
      <c r="FR55" s="287"/>
      <c r="FS55" s="287"/>
      <c r="FT55" s="287"/>
      <c r="FU55" s="287"/>
      <c r="FV55" s="287"/>
      <c r="FW55" s="287"/>
      <c r="FX55" s="287"/>
      <c r="FY55" s="287"/>
      <c r="FZ55" s="287"/>
      <c r="GA55" s="287"/>
      <c r="GB55" s="287"/>
      <c r="GC55" s="287"/>
      <c r="GD55" s="287"/>
      <c r="GE55" s="107">
        <v>23.2</v>
      </c>
      <c r="GF55" s="132">
        <v>30</v>
      </c>
      <c r="GG55" s="155"/>
      <c r="GH55" s="175" t="s">
        <v>144</v>
      </c>
      <c r="GI55" s="3">
        <v>24.42</v>
      </c>
      <c r="GJ55" s="3"/>
    </row>
    <row r="56" spans="4:201" ht="123" customHeight="1">
      <c r="D56" s="275"/>
      <c r="E56" s="275"/>
      <c r="F56" s="275"/>
      <c r="G56" s="275"/>
      <c r="H56" s="275"/>
      <c r="I56" s="66"/>
      <c r="J56" s="289" t="s">
        <v>71</v>
      </c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70"/>
      <c r="BJ56" s="293" t="s">
        <v>16</v>
      </c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76">
        <v>0.8</v>
      </c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>
        <v>1</v>
      </c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347">
        <v>0.9</v>
      </c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130">
        <v>0.8</v>
      </c>
      <c r="DG56" s="108">
        <v>0.69</v>
      </c>
      <c r="DH56" s="117">
        <v>0.36</v>
      </c>
      <c r="DI56" s="178">
        <v>0.74</v>
      </c>
      <c r="DJ56" s="46">
        <v>0.51</v>
      </c>
      <c r="DK56" s="23" t="s">
        <v>220</v>
      </c>
      <c r="DL56" s="212">
        <v>0.73</v>
      </c>
      <c r="DM56" s="276">
        <v>0.97</v>
      </c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32"/>
      <c r="DY56" s="92">
        <v>0.8</v>
      </c>
      <c r="DZ56" s="348">
        <v>1.25</v>
      </c>
      <c r="EA56" s="348"/>
      <c r="EB56" s="348"/>
      <c r="EC56" s="348"/>
      <c r="ED56" s="348"/>
      <c r="EE56" s="348"/>
      <c r="EF56" s="348"/>
      <c r="EG56" s="348"/>
      <c r="EH56" s="348"/>
      <c r="EI56" s="348"/>
      <c r="EJ56" s="348"/>
      <c r="EK56" s="276">
        <v>1.44</v>
      </c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>
        <v>1.44</v>
      </c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32"/>
      <c r="FI56" s="32"/>
      <c r="FJ56" s="32"/>
      <c r="FK56" s="32"/>
      <c r="FL56" s="36">
        <f>DY56-DJ56</f>
        <v>0.29000000000000004</v>
      </c>
      <c r="FM56" s="36">
        <f>DY56-CU56</f>
        <v>-0.09999999999999998</v>
      </c>
      <c r="FN56" s="108">
        <v>0.69</v>
      </c>
      <c r="FO56" s="287"/>
      <c r="FP56" s="287"/>
      <c r="FQ56" s="287"/>
      <c r="FR56" s="287"/>
      <c r="FS56" s="287"/>
      <c r="FT56" s="287"/>
      <c r="FU56" s="287"/>
      <c r="FV56" s="287"/>
      <c r="FW56" s="287"/>
      <c r="FX56" s="287"/>
      <c r="FY56" s="287"/>
      <c r="FZ56" s="287"/>
      <c r="GA56" s="287"/>
      <c r="GB56" s="287"/>
      <c r="GC56" s="287"/>
      <c r="GD56" s="287"/>
      <c r="GE56" s="117">
        <v>0.36</v>
      </c>
      <c r="GF56" s="132">
        <v>1.44</v>
      </c>
      <c r="GG56" s="155"/>
      <c r="GH56" s="175" t="s">
        <v>186</v>
      </c>
      <c r="GI56" s="11">
        <v>0.85</v>
      </c>
      <c r="GJ56" s="11"/>
      <c r="GK56" s="4"/>
      <c r="GL56" s="205"/>
      <c r="GM56" s="205"/>
      <c r="GN56" s="205"/>
      <c r="GO56" s="205"/>
      <c r="GP56" s="205"/>
      <c r="GQ56" s="205"/>
      <c r="GR56" s="205"/>
      <c r="GS56" s="205"/>
    </row>
    <row r="57" spans="4:192" ht="48" customHeight="1">
      <c r="D57" s="275" t="s">
        <v>72</v>
      </c>
      <c r="E57" s="275"/>
      <c r="F57" s="275"/>
      <c r="G57" s="275"/>
      <c r="H57" s="275"/>
      <c r="I57" s="66"/>
      <c r="J57" s="279" t="s">
        <v>73</v>
      </c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67"/>
      <c r="BJ57" s="280" t="s">
        <v>74</v>
      </c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76">
        <v>1.1</v>
      </c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>
        <v>1.2</v>
      </c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90">
        <v>1.8</v>
      </c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72">
        <v>3.51</v>
      </c>
      <c r="DG57" s="128">
        <v>1</v>
      </c>
      <c r="DH57" s="107">
        <v>1.3</v>
      </c>
      <c r="DI57" s="179">
        <v>1.38</v>
      </c>
      <c r="DJ57" s="46">
        <v>2.9</v>
      </c>
      <c r="DK57" s="23" t="s">
        <v>221</v>
      </c>
      <c r="DL57" s="226">
        <v>3.42</v>
      </c>
      <c r="DM57" s="276">
        <v>1.4</v>
      </c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83">
        <v>3.407</v>
      </c>
      <c r="DY57" s="72">
        <v>3.51</v>
      </c>
      <c r="DZ57" s="348">
        <v>3.42</v>
      </c>
      <c r="EA57" s="348"/>
      <c r="EB57" s="348"/>
      <c r="EC57" s="348"/>
      <c r="ED57" s="348"/>
      <c r="EE57" s="348"/>
      <c r="EF57" s="348"/>
      <c r="EG57" s="348"/>
      <c r="EH57" s="348"/>
      <c r="EI57" s="348"/>
      <c r="EJ57" s="348"/>
      <c r="EK57" s="276">
        <v>3.48</v>
      </c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>
        <v>3.48</v>
      </c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30"/>
      <c r="FI57" s="30"/>
      <c r="FJ57" s="30"/>
      <c r="FK57" s="30"/>
      <c r="FL57" s="47">
        <f>DY57-DJ57</f>
        <v>0.6099999999999999</v>
      </c>
      <c r="FM57" s="47">
        <f>DY57-CU57</f>
        <v>1.7099999999999997</v>
      </c>
      <c r="FN57" s="55">
        <v>1</v>
      </c>
      <c r="FO57" s="287"/>
      <c r="FP57" s="287"/>
      <c r="FQ57" s="287"/>
      <c r="FR57" s="287"/>
      <c r="FS57" s="287"/>
      <c r="FT57" s="287"/>
      <c r="FU57" s="287"/>
      <c r="FV57" s="287"/>
      <c r="FW57" s="287"/>
      <c r="FX57" s="287"/>
      <c r="FY57" s="287"/>
      <c r="FZ57" s="287"/>
      <c r="GA57" s="287"/>
      <c r="GB57" s="287"/>
      <c r="GC57" s="287"/>
      <c r="GD57" s="287"/>
      <c r="GE57" s="107">
        <v>1.3</v>
      </c>
      <c r="GF57" s="132">
        <v>3.48</v>
      </c>
      <c r="GG57" s="155"/>
      <c r="GH57" s="175" t="s">
        <v>142</v>
      </c>
      <c r="GI57" s="3">
        <v>3.5</v>
      </c>
      <c r="GJ57" s="11"/>
    </row>
    <row r="58" spans="4:192" ht="96" customHeight="1">
      <c r="D58" s="275"/>
      <c r="E58" s="275"/>
      <c r="F58" s="275"/>
      <c r="G58" s="275"/>
      <c r="H58" s="275"/>
      <c r="I58" s="66"/>
      <c r="J58" s="289" t="s">
        <v>75</v>
      </c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70"/>
      <c r="BJ58" s="293" t="s">
        <v>16</v>
      </c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76">
        <v>1</v>
      </c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>
        <v>1</v>
      </c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90">
        <v>1.3</v>
      </c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72">
        <v>2.18</v>
      </c>
      <c r="DG58" s="128">
        <v>0.9</v>
      </c>
      <c r="DH58" s="107">
        <v>1.1</v>
      </c>
      <c r="DI58" s="179">
        <v>1.18</v>
      </c>
      <c r="DJ58" s="46">
        <v>1.4</v>
      </c>
      <c r="DK58" s="23" t="s">
        <v>222</v>
      </c>
      <c r="DL58" s="212">
        <v>1.99</v>
      </c>
      <c r="DM58" s="276">
        <v>1.2</v>
      </c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84">
        <v>0.257</v>
      </c>
      <c r="DY58" s="72">
        <v>2.18</v>
      </c>
      <c r="DZ58" s="348">
        <v>1.99</v>
      </c>
      <c r="EA58" s="348"/>
      <c r="EB58" s="348"/>
      <c r="EC58" s="348"/>
      <c r="ED58" s="348"/>
      <c r="EE58" s="348"/>
      <c r="EF58" s="348"/>
      <c r="EG58" s="348"/>
      <c r="EH58" s="348"/>
      <c r="EI58" s="348"/>
      <c r="EJ58" s="348"/>
      <c r="EK58" s="276">
        <v>2.15</v>
      </c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>
        <v>2.15</v>
      </c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30"/>
      <c r="FI58" s="30"/>
      <c r="FJ58" s="30"/>
      <c r="FK58" s="30"/>
      <c r="FL58" s="47">
        <f>DY58-DJ58</f>
        <v>0.7800000000000002</v>
      </c>
      <c r="FM58" s="47">
        <f>DY58-CU58</f>
        <v>0.8800000000000001</v>
      </c>
      <c r="FN58" s="55">
        <v>0.9</v>
      </c>
      <c r="FO58" s="287"/>
      <c r="FP58" s="287"/>
      <c r="FQ58" s="287"/>
      <c r="FR58" s="287"/>
      <c r="FS58" s="287"/>
      <c r="FT58" s="287"/>
      <c r="FU58" s="287"/>
      <c r="FV58" s="287"/>
      <c r="FW58" s="287"/>
      <c r="FX58" s="287"/>
      <c r="FY58" s="287"/>
      <c r="FZ58" s="287"/>
      <c r="GA58" s="287"/>
      <c r="GB58" s="287"/>
      <c r="GC58" s="287"/>
      <c r="GD58" s="287"/>
      <c r="GE58" s="107">
        <v>1.1</v>
      </c>
      <c r="GF58" s="132">
        <v>2.15</v>
      </c>
      <c r="GG58" s="155"/>
      <c r="GH58" s="175" t="s">
        <v>142</v>
      </c>
      <c r="GI58" s="3">
        <v>2.1</v>
      </c>
      <c r="GJ58" s="9">
        <v>2.2</v>
      </c>
    </row>
    <row r="59" spans="4:192" ht="102" customHeight="1">
      <c r="D59" s="275" t="s">
        <v>76</v>
      </c>
      <c r="E59" s="275"/>
      <c r="F59" s="275"/>
      <c r="G59" s="275"/>
      <c r="H59" s="275"/>
      <c r="I59" s="66"/>
      <c r="J59" s="279" t="s">
        <v>77</v>
      </c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67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7"/>
      <c r="CZ59" s="277"/>
      <c r="DA59" s="277"/>
      <c r="DB59" s="277"/>
      <c r="DC59" s="277"/>
      <c r="DD59" s="277"/>
      <c r="DE59" s="277"/>
      <c r="DF59" s="121"/>
      <c r="DG59" s="121"/>
      <c r="DH59" s="132"/>
      <c r="DI59" s="137"/>
      <c r="DJ59" s="50"/>
      <c r="DK59" s="50"/>
      <c r="DL59" s="213"/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7"/>
      <c r="DX59" s="50"/>
      <c r="DY59" s="50"/>
      <c r="DZ59" s="342"/>
      <c r="EA59" s="342"/>
      <c r="EB59" s="342"/>
      <c r="EC59" s="342"/>
      <c r="ED59" s="342"/>
      <c r="EE59" s="342"/>
      <c r="EF59" s="342"/>
      <c r="EG59" s="342"/>
      <c r="EH59" s="342"/>
      <c r="EI59" s="342"/>
      <c r="EJ59" s="342"/>
      <c r="EK59" s="277"/>
      <c r="EL59" s="277"/>
      <c r="EM59" s="277"/>
      <c r="EN59" s="277"/>
      <c r="EO59" s="277"/>
      <c r="EP59" s="277"/>
      <c r="EQ59" s="277"/>
      <c r="ER59" s="277"/>
      <c r="ES59" s="277"/>
      <c r="ET59" s="277"/>
      <c r="EU59" s="277"/>
      <c r="EV59" s="277"/>
      <c r="EW59" s="277"/>
      <c r="EX59" s="277"/>
      <c r="EY59" s="277"/>
      <c r="EZ59" s="277"/>
      <c r="FA59" s="277"/>
      <c r="FB59" s="277"/>
      <c r="FC59" s="277"/>
      <c r="FD59" s="277"/>
      <c r="FE59" s="277"/>
      <c r="FF59" s="277"/>
      <c r="FG59" s="277"/>
      <c r="FH59" s="50"/>
      <c r="FI59" s="50"/>
      <c r="FJ59" s="50"/>
      <c r="FK59" s="50"/>
      <c r="FL59" s="50"/>
      <c r="FM59" s="50"/>
      <c r="FN59" s="50"/>
      <c r="FO59" s="288" t="s">
        <v>159</v>
      </c>
      <c r="FP59" s="288"/>
      <c r="FQ59" s="288"/>
      <c r="FR59" s="288"/>
      <c r="FS59" s="288"/>
      <c r="FT59" s="288"/>
      <c r="FU59" s="288"/>
      <c r="FV59" s="288"/>
      <c r="FW59" s="288"/>
      <c r="FX59" s="288"/>
      <c r="FY59" s="288"/>
      <c r="FZ59" s="288"/>
      <c r="GA59" s="288"/>
      <c r="GB59" s="288"/>
      <c r="GC59" s="288"/>
      <c r="GD59" s="288"/>
      <c r="GE59" s="65"/>
      <c r="GF59" s="132"/>
      <c r="GG59" s="155"/>
      <c r="GH59" s="34"/>
      <c r="GI59" s="3"/>
      <c r="GJ59" s="9"/>
    </row>
    <row r="60" spans="4:192" ht="183.75" customHeight="1">
      <c r="D60" s="275"/>
      <c r="E60" s="275"/>
      <c r="F60" s="275"/>
      <c r="G60" s="275"/>
      <c r="H60" s="275"/>
      <c r="I60" s="66"/>
      <c r="J60" s="289" t="s">
        <v>78</v>
      </c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67"/>
      <c r="BJ60" s="280" t="s">
        <v>70</v>
      </c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60">
        <v>2290</v>
      </c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>
        <v>2490</v>
      </c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318">
        <v>2714.2</v>
      </c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85">
        <v>3981.2</v>
      </c>
      <c r="DG60" s="127">
        <v>1109.4</v>
      </c>
      <c r="DH60" s="104">
        <v>1210.1</v>
      </c>
      <c r="DI60" s="142">
        <v>3245</v>
      </c>
      <c r="DJ60" s="158">
        <v>35810.5</v>
      </c>
      <c r="DK60" s="23" t="s">
        <v>223</v>
      </c>
      <c r="DL60" s="210">
        <v>2402</v>
      </c>
      <c r="DM60" s="260">
        <v>2687.05</v>
      </c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0">
        <v>2015.2</v>
      </c>
      <c r="DY60" s="85">
        <v>3981.2</v>
      </c>
      <c r="DZ60" s="286">
        <v>0</v>
      </c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60">
        <v>0</v>
      </c>
      <c r="EL60" s="260"/>
      <c r="EM60" s="260"/>
      <c r="EN60" s="260"/>
      <c r="EO60" s="260"/>
      <c r="EP60" s="260"/>
      <c r="EQ60" s="260"/>
      <c r="ER60" s="260"/>
      <c r="ES60" s="260"/>
      <c r="ET60" s="260"/>
      <c r="EU60" s="260"/>
      <c r="EV60" s="260">
        <v>0</v>
      </c>
      <c r="EW60" s="260"/>
      <c r="EX60" s="260"/>
      <c r="EY60" s="260"/>
      <c r="EZ60" s="260"/>
      <c r="FA60" s="260"/>
      <c r="FB60" s="260"/>
      <c r="FC60" s="260"/>
      <c r="FD60" s="260"/>
      <c r="FE60" s="260"/>
      <c r="FF60" s="260"/>
      <c r="FG60" s="260"/>
      <c r="FH60" s="47"/>
      <c r="FI60" s="47"/>
      <c r="FJ60" s="47"/>
      <c r="FK60" s="47"/>
      <c r="FL60" s="47" t="s">
        <v>154</v>
      </c>
      <c r="FM60" s="47">
        <v>1267</v>
      </c>
      <c r="FN60" s="62">
        <v>1109.4</v>
      </c>
      <c r="FO60" s="288"/>
      <c r="FP60" s="288"/>
      <c r="FQ60" s="288"/>
      <c r="FR60" s="288"/>
      <c r="FS60" s="288"/>
      <c r="FT60" s="288"/>
      <c r="FU60" s="288"/>
      <c r="FV60" s="288"/>
      <c r="FW60" s="288"/>
      <c r="FX60" s="288"/>
      <c r="FY60" s="288"/>
      <c r="FZ60" s="288"/>
      <c r="GA60" s="288"/>
      <c r="GB60" s="288"/>
      <c r="GC60" s="288"/>
      <c r="GD60" s="288"/>
      <c r="GE60" s="104">
        <v>1210.1</v>
      </c>
      <c r="GF60" s="132">
        <v>0</v>
      </c>
      <c r="GG60" s="155"/>
      <c r="GH60" s="34" t="s">
        <v>152</v>
      </c>
      <c r="GI60" s="10">
        <v>37580</v>
      </c>
      <c r="GJ60" s="9"/>
    </row>
    <row r="61" spans="4:192" ht="210.75" customHeight="1">
      <c r="D61" s="275"/>
      <c r="E61" s="275"/>
      <c r="F61" s="275"/>
      <c r="G61" s="275"/>
      <c r="H61" s="275"/>
      <c r="I61" s="66"/>
      <c r="J61" s="289" t="s">
        <v>79</v>
      </c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67"/>
      <c r="BJ61" s="280" t="s">
        <v>70</v>
      </c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60">
        <v>1820</v>
      </c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>
        <v>1790</v>
      </c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318">
        <v>1931.3</v>
      </c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85">
        <v>2036.1</v>
      </c>
      <c r="DG61" s="127">
        <v>402.5</v>
      </c>
      <c r="DH61" s="104">
        <v>442.3</v>
      </c>
      <c r="DI61" s="142">
        <v>1580</v>
      </c>
      <c r="DJ61" s="158">
        <v>88574</v>
      </c>
      <c r="DK61" s="23" t="s">
        <v>224</v>
      </c>
      <c r="DL61" s="210">
        <v>1319</v>
      </c>
      <c r="DM61" s="260">
        <v>1911.69</v>
      </c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0">
        <v>1432</v>
      </c>
      <c r="DY61" s="85">
        <v>2036.1</v>
      </c>
      <c r="DZ61" s="286">
        <v>0</v>
      </c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60">
        <v>0</v>
      </c>
      <c r="EL61" s="260"/>
      <c r="EM61" s="260"/>
      <c r="EN61" s="260"/>
      <c r="EO61" s="260"/>
      <c r="EP61" s="260"/>
      <c r="EQ61" s="260"/>
      <c r="ER61" s="260"/>
      <c r="ES61" s="260"/>
      <c r="ET61" s="260"/>
      <c r="EU61" s="260"/>
      <c r="EV61" s="260">
        <v>0</v>
      </c>
      <c r="EW61" s="260"/>
      <c r="EX61" s="260"/>
      <c r="EY61" s="260"/>
      <c r="EZ61" s="260"/>
      <c r="FA61" s="260"/>
      <c r="FB61" s="260"/>
      <c r="FC61" s="260"/>
      <c r="FD61" s="260"/>
      <c r="FE61" s="260"/>
      <c r="FF61" s="260"/>
      <c r="FG61" s="260"/>
      <c r="FH61" s="47"/>
      <c r="FI61" s="47"/>
      <c r="FJ61" s="47"/>
      <c r="FK61" s="47"/>
      <c r="FL61" s="47" t="s">
        <v>154</v>
      </c>
      <c r="FM61" s="47">
        <v>104.8</v>
      </c>
      <c r="FN61" s="62">
        <v>402.5</v>
      </c>
      <c r="FO61" s="288"/>
      <c r="FP61" s="288"/>
      <c r="FQ61" s="288"/>
      <c r="FR61" s="288"/>
      <c r="FS61" s="288"/>
      <c r="FT61" s="288"/>
      <c r="FU61" s="288"/>
      <c r="FV61" s="288"/>
      <c r="FW61" s="288"/>
      <c r="FX61" s="288"/>
      <c r="FY61" s="288"/>
      <c r="FZ61" s="288"/>
      <c r="GA61" s="288"/>
      <c r="GB61" s="288"/>
      <c r="GC61" s="288"/>
      <c r="GD61" s="288"/>
      <c r="GE61" s="104">
        <v>442.3</v>
      </c>
      <c r="GF61" s="132">
        <v>0</v>
      </c>
      <c r="GG61" s="155"/>
      <c r="GH61" s="34" t="s">
        <v>152</v>
      </c>
      <c r="GI61" s="10">
        <v>41220</v>
      </c>
      <c r="GJ61" s="9"/>
    </row>
    <row r="62" spans="4:192" ht="15.75">
      <c r="D62" s="249" t="s">
        <v>80</v>
      </c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  <c r="FL62" s="249"/>
      <c r="FM62" s="249"/>
      <c r="FN62" s="249"/>
      <c r="FO62" s="249"/>
      <c r="FP62" s="249"/>
      <c r="FQ62" s="249"/>
      <c r="FR62" s="249"/>
      <c r="FS62" s="249"/>
      <c r="FT62" s="249"/>
      <c r="FU62" s="249"/>
      <c r="FV62" s="249"/>
      <c r="FW62" s="249"/>
      <c r="FX62" s="249"/>
      <c r="FY62" s="249"/>
      <c r="FZ62" s="249"/>
      <c r="GA62" s="249"/>
      <c r="GB62" s="249"/>
      <c r="GC62" s="249"/>
      <c r="GD62" s="249"/>
      <c r="GE62" s="249"/>
      <c r="GF62" s="249"/>
      <c r="GG62" s="249"/>
      <c r="GH62" s="249"/>
      <c r="GI62" s="249"/>
      <c r="GJ62" s="249"/>
    </row>
    <row r="63" spans="4:192" ht="111" customHeight="1">
      <c r="D63" s="275" t="s">
        <v>81</v>
      </c>
      <c r="E63" s="275"/>
      <c r="F63" s="275"/>
      <c r="G63" s="275"/>
      <c r="H63" s="275"/>
      <c r="I63" s="66"/>
      <c r="J63" s="279" t="s">
        <v>82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67"/>
      <c r="BJ63" s="280" t="s">
        <v>8</v>
      </c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59">
        <v>100</v>
      </c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>
        <v>100</v>
      </c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81">
        <v>100</v>
      </c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124">
        <v>100</v>
      </c>
      <c r="DG63" s="123">
        <v>100</v>
      </c>
      <c r="DH63" s="116">
        <v>100</v>
      </c>
      <c r="DI63" s="138">
        <v>100</v>
      </c>
      <c r="DJ63" s="48">
        <v>96</v>
      </c>
      <c r="DK63" s="23" t="s">
        <v>225</v>
      </c>
      <c r="DL63" s="212">
        <v>100</v>
      </c>
      <c r="DM63" s="259">
        <v>100</v>
      </c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6">
        <v>100</v>
      </c>
      <c r="DY63" s="51">
        <v>100</v>
      </c>
      <c r="DZ63" s="282">
        <v>100</v>
      </c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59">
        <v>100</v>
      </c>
      <c r="EL63" s="259"/>
      <c r="EM63" s="259"/>
      <c r="EN63" s="259"/>
      <c r="EO63" s="259"/>
      <c r="EP63" s="259"/>
      <c r="EQ63" s="259"/>
      <c r="ER63" s="259"/>
      <c r="ES63" s="259"/>
      <c r="ET63" s="259"/>
      <c r="EU63" s="259"/>
      <c r="EV63" s="259">
        <v>100</v>
      </c>
      <c r="EW63" s="259"/>
      <c r="EX63" s="259"/>
      <c r="EY63" s="259"/>
      <c r="EZ63" s="259"/>
      <c r="FA63" s="259"/>
      <c r="FB63" s="259"/>
      <c r="FC63" s="259"/>
      <c r="FD63" s="259"/>
      <c r="FE63" s="259"/>
      <c r="FF63" s="259"/>
      <c r="FG63" s="259"/>
      <c r="FH63" s="48"/>
      <c r="FI63" s="48"/>
      <c r="FJ63" s="48"/>
      <c r="FK63" s="48"/>
      <c r="FL63" s="47">
        <f>DY63-DJ63</f>
        <v>4</v>
      </c>
      <c r="FM63" s="47">
        <f>DY63-CU63</f>
        <v>0</v>
      </c>
      <c r="FN63" s="54">
        <v>100</v>
      </c>
      <c r="FO63" s="287"/>
      <c r="FP63" s="287"/>
      <c r="FQ63" s="287"/>
      <c r="FR63" s="287"/>
      <c r="FS63" s="287"/>
      <c r="FT63" s="287"/>
      <c r="FU63" s="287"/>
      <c r="FV63" s="287"/>
      <c r="FW63" s="287"/>
      <c r="FX63" s="287"/>
      <c r="FY63" s="287"/>
      <c r="FZ63" s="287"/>
      <c r="GA63" s="287"/>
      <c r="GB63" s="287"/>
      <c r="GC63" s="287"/>
      <c r="GD63" s="287"/>
      <c r="GE63" s="116">
        <v>100</v>
      </c>
      <c r="GF63" s="132">
        <v>100</v>
      </c>
      <c r="GG63" s="155"/>
      <c r="GH63" s="34" t="s">
        <v>144</v>
      </c>
      <c r="GI63" s="3">
        <v>96.5</v>
      </c>
      <c r="GJ63" s="9">
        <v>99.29</v>
      </c>
    </row>
    <row r="64" spans="4:192" ht="126" customHeight="1">
      <c r="D64" s="275" t="s">
        <v>83</v>
      </c>
      <c r="E64" s="275"/>
      <c r="F64" s="275"/>
      <c r="G64" s="275"/>
      <c r="H64" s="275"/>
      <c r="I64" s="66"/>
      <c r="J64" s="279" t="s">
        <v>84</v>
      </c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39"/>
      <c r="BI64" s="67"/>
      <c r="BJ64" s="280" t="s">
        <v>8</v>
      </c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59">
        <v>87.5</v>
      </c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>
        <v>96.9</v>
      </c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81">
        <v>96.1</v>
      </c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61">
        <v>96.4</v>
      </c>
      <c r="DG64" s="266">
        <v>93.3</v>
      </c>
      <c r="DH64" s="269">
        <v>93.3</v>
      </c>
      <c r="DI64" s="262">
        <v>98.6</v>
      </c>
      <c r="DJ64" s="259">
        <v>49</v>
      </c>
      <c r="DK64" s="272" t="s">
        <v>226</v>
      </c>
      <c r="DL64" s="349">
        <v>96.4</v>
      </c>
      <c r="DM64" s="259">
        <v>96.1</v>
      </c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74" t="s">
        <v>160</v>
      </c>
      <c r="DY64" s="261">
        <v>96.4</v>
      </c>
      <c r="DZ64" s="282">
        <v>98.8</v>
      </c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59">
        <v>98.8</v>
      </c>
      <c r="EL64" s="259"/>
      <c r="EM64" s="259"/>
      <c r="EN64" s="259"/>
      <c r="EO64" s="259"/>
      <c r="EP64" s="259"/>
      <c r="EQ64" s="259"/>
      <c r="ER64" s="259"/>
      <c r="ES64" s="259"/>
      <c r="ET64" s="259"/>
      <c r="EU64" s="259"/>
      <c r="EV64" s="259">
        <v>98.8</v>
      </c>
      <c r="EW64" s="259"/>
      <c r="EX64" s="259"/>
      <c r="EY64" s="259"/>
      <c r="EZ64" s="259"/>
      <c r="FA64" s="259"/>
      <c r="FB64" s="259"/>
      <c r="FC64" s="259"/>
      <c r="FD64" s="259"/>
      <c r="FE64" s="259"/>
      <c r="FF64" s="259"/>
      <c r="FG64" s="259"/>
      <c r="FH64" s="48"/>
      <c r="FI64" s="48"/>
      <c r="FJ64" s="48"/>
      <c r="FK64" s="48"/>
      <c r="FL64" s="260">
        <f>DY64-DJ64</f>
        <v>47.400000000000006</v>
      </c>
      <c r="FM64" s="260">
        <f>DY64-CU64</f>
        <v>0.30000000000001137</v>
      </c>
      <c r="FN64" s="266">
        <v>93.3</v>
      </c>
      <c r="FO64" s="287"/>
      <c r="FP64" s="287"/>
      <c r="FQ64" s="287"/>
      <c r="FR64" s="287"/>
      <c r="FS64" s="287"/>
      <c r="FT64" s="287"/>
      <c r="FU64" s="287"/>
      <c r="FV64" s="287"/>
      <c r="FW64" s="287"/>
      <c r="FX64" s="287"/>
      <c r="FY64" s="287"/>
      <c r="FZ64" s="287"/>
      <c r="GA64" s="287"/>
      <c r="GB64" s="287"/>
      <c r="GC64" s="287"/>
      <c r="GD64" s="287"/>
      <c r="GE64" s="269">
        <v>93.3</v>
      </c>
      <c r="GF64" s="236">
        <v>98.8</v>
      </c>
      <c r="GG64" s="153"/>
      <c r="GH64" s="236" t="s">
        <v>144</v>
      </c>
      <c r="GI64" s="278" t="s">
        <v>167</v>
      </c>
      <c r="GJ64" s="273"/>
    </row>
    <row r="65" spans="4:192" ht="158.25" customHeight="1">
      <c r="D65" s="275"/>
      <c r="E65" s="275"/>
      <c r="F65" s="275"/>
      <c r="G65" s="275"/>
      <c r="H65" s="275"/>
      <c r="I65" s="66"/>
      <c r="J65" s="279" t="s">
        <v>85</v>
      </c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39"/>
      <c r="BI65" s="67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61"/>
      <c r="DG65" s="266"/>
      <c r="DH65" s="270"/>
      <c r="DI65" s="262"/>
      <c r="DJ65" s="259"/>
      <c r="DK65" s="272"/>
      <c r="DL65" s="349"/>
      <c r="DM65" s="259"/>
      <c r="DN65" s="259"/>
      <c r="DO65" s="259"/>
      <c r="DP65" s="259"/>
      <c r="DQ65" s="259"/>
      <c r="DR65" s="259"/>
      <c r="DS65" s="259"/>
      <c r="DT65" s="259"/>
      <c r="DU65" s="259"/>
      <c r="DV65" s="259"/>
      <c r="DW65" s="259"/>
      <c r="DX65" s="274"/>
      <c r="DY65" s="261"/>
      <c r="DZ65" s="282"/>
      <c r="EA65" s="282"/>
      <c r="EB65" s="282"/>
      <c r="EC65" s="282"/>
      <c r="ED65" s="282"/>
      <c r="EE65" s="282"/>
      <c r="EF65" s="282"/>
      <c r="EG65" s="282"/>
      <c r="EH65" s="282"/>
      <c r="EI65" s="282"/>
      <c r="EJ65" s="282"/>
      <c r="EK65" s="259"/>
      <c r="EL65" s="259"/>
      <c r="EM65" s="259"/>
      <c r="EN65" s="259"/>
      <c r="EO65" s="259"/>
      <c r="EP65" s="259"/>
      <c r="EQ65" s="259"/>
      <c r="ER65" s="259"/>
      <c r="ES65" s="259"/>
      <c r="ET65" s="259"/>
      <c r="EU65" s="259"/>
      <c r="EV65" s="259"/>
      <c r="EW65" s="259"/>
      <c r="EX65" s="259"/>
      <c r="EY65" s="259"/>
      <c r="EZ65" s="259"/>
      <c r="FA65" s="259"/>
      <c r="FB65" s="259"/>
      <c r="FC65" s="259"/>
      <c r="FD65" s="259"/>
      <c r="FE65" s="259"/>
      <c r="FF65" s="259"/>
      <c r="FG65" s="259"/>
      <c r="FH65" s="48"/>
      <c r="FI65" s="48"/>
      <c r="FJ65" s="48"/>
      <c r="FK65" s="48"/>
      <c r="FL65" s="260"/>
      <c r="FM65" s="260"/>
      <c r="FN65" s="266"/>
      <c r="FO65" s="287"/>
      <c r="FP65" s="287"/>
      <c r="FQ65" s="287"/>
      <c r="FR65" s="287"/>
      <c r="FS65" s="287"/>
      <c r="FT65" s="287"/>
      <c r="FU65" s="287"/>
      <c r="FV65" s="287"/>
      <c r="FW65" s="287"/>
      <c r="FX65" s="287"/>
      <c r="FY65" s="287"/>
      <c r="FZ65" s="287"/>
      <c r="GA65" s="287"/>
      <c r="GB65" s="287"/>
      <c r="GC65" s="287"/>
      <c r="GD65" s="287"/>
      <c r="GE65" s="270"/>
      <c r="GF65" s="237"/>
      <c r="GG65" s="154"/>
      <c r="GH65" s="237"/>
      <c r="GI65" s="278"/>
      <c r="GJ65" s="273"/>
    </row>
    <row r="66" spans="4:192" ht="66" customHeight="1">
      <c r="D66" s="275" t="s">
        <v>86</v>
      </c>
      <c r="E66" s="275"/>
      <c r="F66" s="275"/>
      <c r="G66" s="275"/>
      <c r="H66" s="275"/>
      <c r="I66" s="66"/>
      <c r="J66" s="279" t="s">
        <v>87</v>
      </c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67"/>
      <c r="BJ66" s="280" t="s">
        <v>8</v>
      </c>
      <c r="BK66" s="280"/>
      <c r="BL66" s="280"/>
      <c r="BM66" s="280"/>
      <c r="BN66" s="280"/>
      <c r="BO66" s="280"/>
      <c r="BP66" s="280"/>
      <c r="BQ66" s="280"/>
      <c r="BR66" s="280"/>
      <c r="BS66" s="280"/>
      <c r="BT66" s="280"/>
      <c r="BU66" s="280"/>
      <c r="BV66" s="280"/>
      <c r="BW66" s="280"/>
      <c r="BX66" s="280"/>
      <c r="BY66" s="259">
        <v>59</v>
      </c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>
        <v>90</v>
      </c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330">
        <v>90</v>
      </c>
      <c r="CV66" s="330"/>
      <c r="CW66" s="330"/>
      <c r="CX66" s="330"/>
      <c r="CY66" s="330"/>
      <c r="CZ66" s="330"/>
      <c r="DA66" s="330"/>
      <c r="DB66" s="330"/>
      <c r="DC66" s="330"/>
      <c r="DD66" s="330"/>
      <c r="DE66" s="330"/>
      <c r="DF66" s="86">
        <v>91.7</v>
      </c>
      <c r="DG66" s="127">
        <v>91.8</v>
      </c>
      <c r="DH66" s="104">
        <v>91.8</v>
      </c>
      <c r="DI66" s="140">
        <v>91.8</v>
      </c>
      <c r="DJ66" s="48">
        <v>50</v>
      </c>
      <c r="DK66" s="23" t="s">
        <v>227</v>
      </c>
      <c r="DL66" s="210">
        <v>92.1</v>
      </c>
      <c r="DM66" s="259">
        <v>92</v>
      </c>
      <c r="DN66" s="259"/>
      <c r="DO66" s="259"/>
      <c r="DP66" s="259"/>
      <c r="DQ66" s="259"/>
      <c r="DR66" s="259"/>
      <c r="DS66" s="259"/>
      <c r="DT66" s="259"/>
      <c r="DU66" s="259"/>
      <c r="DV66" s="259"/>
      <c r="DW66" s="259"/>
      <c r="DX66" s="27">
        <v>91.7</v>
      </c>
      <c r="DY66" s="86">
        <v>91.7</v>
      </c>
      <c r="DZ66" s="339">
        <v>92.1</v>
      </c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259">
        <v>94</v>
      </c>
      <c r="EL66" s="259"/>
      <c r="EM66" s="259"/>
      <c r="EN66" s="259"/>
      <c r="EO66" s="259"/>
      <c r="EP66" s="259"/>
      <c r="EQ66" s="259"/>
      <c r="ER66" s="259"/>
      <c r="ES66" s="259"/>
      <c r="ET66" s="259"/>
      <c r="EU66" s="259"/>
      <c r="EV66" s="233">
        <v>95</v>
      </c>
      <c r="EW66" s="234"/>
      <c r="EX66" s="234"/>
      <c r="EY66" s="234"/>
      <c r="EZ66" s="234"/>
      <c r="FA66" s="234"/>
      <c r="FB66" s="234"/>
      <c r="FC66" s="234"/>
      <c r="FD66" s="234"/>
      <c r="FE66" s="234"/>
      <c r="FF66" s="234"/>
      <c r="FG66" s="235"/>
      <c r="FH66" s="48"/>
      <c r="FI66" s="48"/>
      <c r="FJ66" s="48"/>
      <c r="FK66" s="48"/>
      <c r="FL66" s="47">
        <f>DY66-DJ66</f>
        <v>41.7</v>
      </c>
      <c r="FM66" s="47">
        <f>DY66-CU66</f>
        <v>1.7000000000000028</v>
      </c>
      <c r="FN66" s="49">
        <v>91.8</v>
      </c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104">
        <v>91.8</v>
      </c>
      <c r="GF66" s="132">
        <v>96</v>
      </c>
      <c r="GG66" s="155"/>
      <c r="GH66" s="34" t="s">
        <v>142</v>
      </c>
      <c r="GI66" s="3" t="s">
        <v>166</v>
      </c>
      <c r="GJ66" s="9"/>
    </row>
    <row r="67" spans="4:201" ht="78.75" customHeight="1">
      <c r="D67" s="275" t="s">
        <v>88</v>
      </c>
      <c r="E67" s="275"/>
      <c r="F67" s="275"/>
      <c r="G67" s="275"/>
      <c r="H67" s="275"/>
      <c r="I67" s="66"/>
      <c r="J67" s="279" t="s">
        <v>89</v>
      </c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70"/>
      <c r="BJ67" s="293" t="s">
        <v>16</v>
      </c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59">
        <v>1.1</v>
      </c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>
        <v>2.2</v>
      </c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330">
        <v>2.51</v>
      </c>
      <c r="CV67" s="330"/>
      <c r="CW67" s="330"/>
      <c r="CX67" s="330"/>
      <c r="CY67" s="330"/>
      <c r="CZ67" s="330"/>
      <c r="DA67" s="330"/>
      <c r="DB67" s="330"/>
      <c r="DC67" s="330"/>
      <c r="DD67" s="330"/>
      <c r="DE67" s="330"/>
      <c r="DF67" s="124">
        <v>9.8</v>
      </c>
      <c r="DG67" s="123">
        <v>10</v>
      </c>
      <c r="DH67" s="116">
        <v>11.1</v>
      </c>
      <c r="DI67" s="138">
        <v>11.1</v>
      </c>
      <c r="DJ67" s="48">
        <v>4.8</v>
      </c>
      <c r="DK67" s="23" t="s">
        <v>228</v>
      </c>
      <c r="DL67" s="212">
        <v>11.2</v>
      </c>
      <c r="DM67" s="259">
        <v>2.6</v>
      </c>
      <c r="DN67" s="259"/>
      <c r="DO67" s="259"/>
      <c r="DP67" s="259"/>
      <c r="DQ67" s="259"/>
      <c r="DR67" s="259"/>
      <c r="DS67" s="259"/>
      <c r="DT67" s="259"/>
      <c r="DU67" s="259"/>
      <c r="DV67" s="259"/>
      <c r="DW67" s="259"/>
      <c r="DX67" s="79">
        <v>2.5</v>
      </c>
      <c r="DY67" s="51">
        <v>9.8</v>
      </c>
      <c r="DZ67" s="282">
        <v>11.4</v>
      </c>
      <c r="EA67" s="282"/>
      <c r="EB67" s="282"/>
      <c r="EC67" s="282"/>
      <c r="ED67" s="282"/>
      <c r="EE67" s="282"/>
      <c r="EF67" s="282"/>
      <c r="EG67" s="282"/>
      <c r="EH67" s="282"/>
      <c r="EI67" s="282"/>
      <c r="EJ67" s="282"/>
      <c r="EK67" s="259">
        <v>11.4</v>
      </c>
      <c r="EL67" s="259"/>
      <c r="EM67" s="259"/>
      <c r="EN67" s="259"/>
      <c r="EO67" s="259"/>
      <c r="EP67" s="259"/>
      <c r="EQ67" s="259"/>
      <c r="ER67" s="259"/>
      <c r="ES67" s="259"/>
      <c r="ET67" s="259"/>
      <c r="EU67" s="259"/>
      <c r="EV67" s="259">
        <v>11.6</v>
      </c>
      <c r="EW67" s="259"/>
      <c r="EX67" s="259"/>
      <c r="EY67" s="259"/>
      <c r="EZ67" s="259"/>
      <c r="FA67" s="259"/>
      <c r="FB67" s="259"/>
      <c r="FC67" s="259"/>
      <c r="FD67" s="259"/>
      <c r="FE67" s="259"/>
      <c r="FF67" s="259"/>
      <c r="FG67" s="259"/>
      <c r="FH67" s="48"/>
      <c r="FI67" s="48"/>
      <c r="FJ67" s="48"/>
      <c r="FK67" s="48"/>
      <c r="FL67" s="47">
        <f>DY67-DJ67</f>
        <v>5.000000000000001</v>
      </c>
      <c r="FM67" s="47">
        <f>DY67-CU67</f>
        <v>7.290000000000001</v>
      </c>
      <c r="FN67" s="60">
        <v>10</v>
      </c>
      <c r="FO67" s="279" t="s">
        <v>175</v>
      </c>
      <c r="FP67" s="279"/>
      <c r="FQ67" s="279"/>
      <c r="FR67" s="279"/>
      <c r="FS67" s="279"/>
      <c r="FT67" s="279"/>
      <c r="FU67" s="279"/>
      <c r="FV67" s="279"/>
      <c r="FW67" s="279"/>
      <c r="FX67" s="279"/>
      <c r="FY67" s="279"/>
      <c r="FZ67" s="279"/>
      <c r="GA67" s="279"/>
      <c r="GB67" s="279"/>
      <c r="GC67" s="279"/>
      <c r="GD67" s="279"/>
      <c r="GE67" s="116">
        <v>11.1</v>
      </c>
      <c r="GF67" s="132">
        <v>12</v>
      </c>
      <c r="GG67" s="155"/>
      <c r="GH67" s="34" t="s">
        <v>162</v>
      </c>
      <c r="GI67" s="11">
        <v>8.6</v>
      </c>
      <c r="GJ67" s="11">
        <v>2.76</v>
      </c>
      <c r="GK67" s="4"/>
      <c r="GL67" s="205"/>
      <c r="GM67" s="205"/>
      <c r="GN67" s="205"/>
      <c r="GO67" s="205"/>
      <c r="GP67" s="205"/>
      <c r="GQ67" s="205"/>
      <c r="GR67" s="205"/>
      <c r="GS67" s="205"/>
    </row>
    <row r="68" spans="4:192" ht="20.25">
      <c r="D68" s="271" t="s">
        <v>251</v>
      </c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F68" s="271"/>
      <c r="FG68" s="271"/>
      <c r="FH68" s="271"/>
      <c r="FI68" s="271"/>
      <c r="FJ68" s="271"/>
      <c r="FK68" s="271"/>
      <c r="FL68" s="271"/>
      <c r="FM68" s="271"/>
      <c r="FN68" s="271"/>
      <c r="FO68" s="271"/>
      <c r="FP68" s="271"/>
      <c r="FQ68" s="271"/>
      <c r="FR68" s="271"/>
      <c r="FS68" s="271"/>
      <c r="FT68" s="271"/>
      <c r="FU68" s="271"/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</row>
    <row r="69" spans="4:192" ht="64.5" customHeight="1" hidden="1">
      <c r="D69" s="255"/>
      <c r="E69" s="255"/>
      <c r="F69" s="255"/>
      <c r="G69" s="255"/>
      <c r="H69" s="255"/>
      <c r="I69" s="181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182"/>
      <c r="BJ69" s="257"/>
      <c r="BK69" s="257"/>
      <c r="BL69" s="257"/>
      <c r="BM69" s="257"/>
      <c r="BN69" s="257"/>
      <c r="BO69" s="257"/>
      <c r="BP69" s="257"/>
      <c r="BQ69" s="257"/>
      <c r="BR69" s="257"/>
      <c r="BS69" s="257"/>
      <c r="BT69" s="257"/>
      <c r="BU69" s="257"/>
      <c r="BV69" s="257"/>
      <c r="BW69" s="257"/>
      <c r="BX69" s="257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58">
        <v>1</v>
      </c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183">
        <v>2</v>
      </c>
      <c r="DG69" s="184"/>
      <c r="DH69" s="185"/>
      <c r="DI69" s="183"/>
      <c r="DJ69" s="186"/>
      <c r="DK69" s="187"/>
      <c r="DL69" s="214"/>
      <c r="DM69" s="244"/>
      <c r="DN69" s="244"/>
      <c r="DO69" s="244"/>
      <c r="DP69" s="244"/>
      <c r="DQ69" s="244"/>
      <c r="DR69" s="244"/>
      <c r="DS69" s="244"/>
      <c r="DT69" s="244"/>
      <c r="DU69" s="244"/>
      <c r="DV69" s="244"/>
      <c r="DW69" s="244"/>
      <c r="DX69" s="186"/>
      <c r="DY69" s="186"/>
      <c r="DZ69" s="246"/>
      <c r="EA69" s="247"/>
      <c r="EB69" s="247"/>
      <c r="EC69" s="247"/>
      <c r="ED69" s="247"/>
      <c r="EE69" s="247"/>
      <c r="EF69" s="247"/>
      <c r="EG69" s="247"/>
      <c r="EH69" s="247"/>
      <c r="EI69" s="247"/>
      <c r="EJ69" s="248"/>
      <c r="EK69" s="244"/>
      <c r="EL69" s="244"/>
      <c r="EM69" s="244"/>
      <c r="EN69" s="244"/>
      <c r="EO69" s="244"/>
      <c r="EP69" s="244"/>
      <c r="EQ69" s="244"/>
      <c r="ER69" s="244"/>
      <c r="ES69" s="244"/>
      <c r="ET69" s="244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186"/>
      <c r="FI69" s="186"/>
      <c r="FJ69" s="186"/>
      <c r="FK69" s="186"/>
      <c r="FL69" s="188"/>
      <c r="FM69" s="186"/>
      <c r="FN69" s="186"/>
      <c r="FO69" s="245"/>
      <c r="FP69" s="245"/>
      <c r="FQ69" s="245"/>
      <c r="FR69" s="245"/>
      <c r="FS69" s="245"/>
      <c r="FT69" s="245"/>
      <c r="FU69" s="245"/>
      <c r="FV69" s="245"/>
      <c r="FW69" s="245"/>
      <c r="FX69" s="245"/>
      <c r="FY69" s="245"/>
      <c r="FZ69" s="245"/>
      <c r="GA69" s="245"/>
      <c r="GB69" s="245"/>
      <c r="GC69" s="245"/>
      <c r="GD69" s="245"/>
      <c r="GE69" s="189"/>
      <c r="GF69" s="189"/>
      <c r="GG69" s="189"/>
      <c r="GH69" s="189"/>
      <c r="GI69" s="190">
        <v>525</v>
      </c>
      <c r="GJ69" s="191">
        <v>676</v>
      </c>
    </row>
    <row r="70" spans="4:192" ht="15.75">
      <c r="D70" s="249" t="s">
        <v>90</v>
      </c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49"/>
      <c r="FE70" s="249"/>
      <c r="FF70" s="249"/>
      <c r="FG70" s="249"/>
      <c r="FH70" s="249"/>
      <c r="FI70" s="249"/>
      <c r="FJ70" s="249"/>
      <c r="FK70" s="249"/>
      <c r="FL70" s="249"/>
      <c r="FM70" s="249"/>
      <c r="FN70" s="249"/>
      <c r="FO70" s="249"/>
      <c r="FP70" s="249"/>
      <c r="FQ70" s="249"/>
      <c r="FR70" s="249"/>
      <c r="FS70" s="249"/>
      <c r="FT70" s="249"/>
      <c r="FU70" s="249"/>
      <c r="FV70" s="249"/>
      <c r="FW70" s="249"/>
      <c r="FX70" s="249"/>
      <c r="FY70" s="249"/>
      <c r="FZ70" s="249"/>
      <c r="GA70" s="249"/>
      <c r="GB70" s="249"/>
      <c r="GC70" s="249"/>
      <c r="GD70" s="249"/>
      <c r="GE70" s="249"/>
      <c r="GF70" s="249"/>
      <c r="GG70" s="249"/>
      <c r="GH70" s="249"/>
      <c r="GI70" s="249"/>
      <c r="GJ70" s="249"/>
    </row>
    <row r="71" spans="4:202" ht="152.25" customHeight="1">
      <c r="D71" s="275" t="s">
        <v>91</v>
      </c>
      <c r="E71" s="275"/>
      <c r="F71" s="275"/>
      <c r="G71" s="275"/>
      <c r="H71" s="275"/>
      <c r="I71" s="66"/>
      <c r="J71" s="279" t="s">
        <v>92</v>
      </c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67"/>
      <c r="BJ71" s="280" t="s">
        <v>8</v>
      </c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60">
        <v>66.6</v>
      </c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>
        <v>79.4</v>
      </c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6">
        <v>83.43</v>
      </c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123">
        <v>94.6</v>
      </c>
      <c r="DG71" s="123">
        <v>97.9</v>
      </c>
      <c r="DH71" s="116">
        <v>88.7</v>
      </c>
      <c r="DI71" s="136">
        <v>99.9</v>
      </c>
      <c r="DJ71" s="47">
        <v>59.1</v>
      </c>
      <c r="DK71" s="23" t="s">
        <v>229</v>
      </c>
      <c r="DL71" s="212">
        <v>86.4</v>
      </c>
      <c r="DM71" s="260">
        <v>84.9</v>
      </c>
      <c r="DN71" s="260"/>
      <c r="DO71" s="260"/>
      <c r="DP71" s="260"/>
      <c r="DQ71" s="260"/>
      <c r="DR71" s="260"/>
      <c r="DS71" s="260"/>
      <c r="DT71" s="260"/>
      <c r="DU71" s="260"/>
      <c r="DV71" s="260"/>
      <c r="DW71" s="260"/>
      <c r="DX71" s="47">
        <v>97.7</v>
      </c>
      <c r="DY71" s="54">
        <v>94.6</v>
      </c>
      <c r="DZ71" s="286">
        <v>97.5</v>
      </c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60">
        <v>100</v>
      </c>
      <c r="EL71" s="260"/>
      <c r="EM71" s="260"/>
      <c r="EN71" s="260"/>
      <c r="EO71" s="260"/>
      <c r="EP71" s="260"/>
      <c r="EQ71" s="260"/>
      <c r="ER71" s="260"/>
      <c r="ES71" s="260"/>
      <c r="ET71" s="260"/>
      <c r="EU71" s="260"/>
      <c r="EV71" s="260">
        <v>100</v>
      </c>
      <c r="EW71" s="260"/>
      <c r="EX71" s="260"/>
      <c r="EY71" s="260"/>
      <c r="EZ71" s="260"/>
      <c r="FA71" s="260"/>
      <c r="FB71" s="260"/>
      <c r="FC71" s="260"/>
      <c r="FD71" s="260"/>
      <c r="FE71" s="260"/>
      <c r="FF71" s="260"/>
      <c r="FG71" s="260"/>
      <c r="FH71" s="47"/>
      <c r="FI71" s="47"/>
      <c r="FJ71" s="47"/>
      <c r="FK71" s="47"/>
      <c r="FL71" s="47">
        <f>DY71-DJ71</f>
        <v>35.49999999999999</v>
      </c>
      <c r="FM71" s="47">
        <f>DY71-CU71</f>
        <v>11.169999999999987</v>
      </c>
      <c r="FN71" s="54">
        <v>97.9</v>
      </c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116">
        <v>88.7</v>
      </c>
      <c r="GF71" s="132">
        <v>100</v>
      </c>
      <c r="GG71" s="155"/>
      <c r="GH71" s="34" t="s">
        <v>153</v>
      </c>
      <c r="GI71" s="3">
        <v>57.4</v>
      </c>
      <c r="GJ71" s="16">
        <v>75.5</v>
      </c>
      <c r="GK71" s="6"/>
      <c r="GL71" s="206"/>
      <c r="GM71" s="206"/>
      <c r="GN71" s="206"/>
      <c r="GO71" s="206"/>
      <c r="GP71" s="206"/>
      <c r="GQ71" s="206"/>
      <c r="GR71" s="206"/>
      <c r="GS71" s="206"/>
      <c r="GT71" s="206"/>
    </row>
    <row r="72" spans="4:192" ht="96" customHeight="1">
      <c r="D72" s="275" t="s">
        <v>93</v>
      </c>
      <c r="E72" s="275"/>
      <c r="F72" s="275"/>
      <c r="G72" s="275"/>
      <c r="H72" s="275"/>
      <c r="I72" s="66"/>
      <c r="J72" s="279" t="s">
        <v>94</v>
      </c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67"/>
      <c r="BJ72" s="280" t="s">
        <v>8</v>
      </c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60">
        <v>2.1</v>
      </c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>
        <v>0.1</v>
      </c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  <c r="CU72" s="266">
        <v>0</v>
      </c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123">
        <v>0</v>
      </c>
      <c r="DG72" s="123">
        <v>0</v>
      </c>
      <c r="DH72" s="116">
        <v>0</v>
      </c>
      <c r="DI72" s="136">
        <v>0</v>
      </c>
      <c r="DJ72" s="47">
        <v>0.3</v>
      </c>
      <c r="DK72" s="23" t="s">
        <v>230</v>
      </c>
      <c r="DL72" s="212">
        <v>0</v>
      </c>
      <c r="DM72" s="260">
        <v>0</v>
      </c>
      <c r="DN72" s="260"/>
      <c r="DO72" s="260"/>
      <c r="DP72" s="260"/>
      <c r="DQ72" s="260"/>
      <c r="DR72" s="260"/>
      <c r="DS72" s="260"/>
      <c r="DT72" s="260"/>
      <c r="DU72" s="260"/>
      <c r="DV72" s="260"/>
      <c r="DW72" s="260"/>
      <c r="DX72" s="87">
        <v>0</v>
      </c>
      <c r="DY72" s="54">
        <v>0</v>
      </c>
      <c r="DZ72" s="286">
        <v>0</v>
      </c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60">
        <v>0</v>
      </c>
      <c r="EL72" s="260"/>
      <c r="EM72" s="260"/>
      <c r="EN72" s="260"/>
      <c r="EO72" s="260"/>
      <c r="EP72" s="260"/>
      <c r="EQ72" s="260"/>
      <c r="ER72" s="260"/>
      <c r="ES72" s="260"/>
      <c r="ET72" s="260"/>
      <c r="EU72" s="260"/>
      <c r="EV72" s="260">
        <v>0</v>
      </c>
      <c r="EW72" s="260"/>
      <c r="EX72" s="260"/>
      <c r="EY72" s="260"/>
      <c r="EZ72" s="260"/>
      <c r="FA72" s="260"/>
      <c r="FB72" s="260"/>
      <c r="FC72" s="260"/>
      <c r="FD72" s="260"/>
      <c r="FE72" s="260"/>
      <c r="FF72" s="260"/>
      <c r="FG72" s="260"/>
      <c r="FH72" s="47"/>
      <c r="FI72" s="47"/>
      <c r="FJ72" s="47"/>
      <c r="FK72" s="47"/>
      <c r="FL72" s="47">
        <f>DY72-DJ72</f>
        <v>-0.3</v>
      </c>
      <c r="FM72" s="47">
        <f>DY72-CU72</f>
        <v>0</v>
      </c>
      <c r="FN72" s="60">
        <v>0</v>
      </c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116">
        <v>0</v>
      </c>
      <c r="GF72" s="132">
        <v>0</v>
      </c>
      <c r="GG72" s="155"/>
      <c r="GH72" s="34" t="s">
        <v>142</v>
      </c>
      <c r="GI72" s="3">
        <v>0.7</v>
      </c>
      <c r="GJ72" s="9">
        <v>1.7</v>
      </c>
    </row>
    <row r="73" spans="4:192" ht="102.75" customHeight="1">
      <c r="D73" s="275" t="s">
        <v>95</v>
      </c>
      <c r="E73" s="275"/>
      <c r="F73" s="275"/>
      <c r="G73" s="275"/>
      <c r="H73" s="275"/>
      <c r="I73" s="66"/>
      <c r="J73" s="279" t="s">
        <v>96</v>
      </c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67"/>
      <c r="BJ73" s="280" t="s">
        <v>51</v>
      </c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60">
        <v>170724</v>
      </c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>
        <v>185794</v>
      </c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319">
        <v>185794</v>
      </c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196">
        <v>185794</v>
      </c>
      <c r="DG73" s="128">
        <v>185794</v>
      </c>
      <c r="DH73" s="107">
        <v>185794</v>
      </c>
      <c r="DI73" s="180">
        <v>185794</v>
      </c>
      <c r="DJ73" s="47">
        <v>0</v>
      </c>
      <c r="DK73" s="23" t="s">
        <v>231</v>
      </c>
      <c r="DL73" s="212">
        <v>0</v>
      </c>
      <c r="DM73" s="260">
        <v>185794</v>
      </c>
      <c r="DN73" s="260"/>
      <c r="DO73" s="260"/>
      <c r="DP73" s="260"/>
      <c r="DQ73" s="260"/>
      <c r="DR73" s="260"/>
      <c r="DS73" s="260"/>
      <c r="DT73" s="260"/>
      <c r="DU73" s="260"/>
      <c r="DV73" s="260"/>
      <c r="DW73" s="260"/>
      <c r="DX73" s="88">
        <v>185794</v>
      </c>
      <c r="DY73" s="19">
        <v>185794</v>
      </c>
      <c r="DZ73" s="286">
        <v>0</v>
      </c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60">
        <v>0</v>
      </c>
      <c r="EL73" s="260"/>
      <c r="EM73" s="260"/>
      <c r="EN73" s="260"/>
      <c r="EO73" s="260"/>
      <c r="EP73" s="260"/>
      <c r="EQ73" s="260"/>
      <c r="ER73" s="260"/>
      <c r="ES73" s="260"/>
      <c r="ET73" s="260"/>
      <c r="EU73" s="260"/>
      <c r="EV73" s="260">
        <v>0</v>
      </c>
      <c r="EW73" s="260"/>
      <c r="EX73" s="260"/>
      <c r="EY73" s="260"/>
      <c r="EZ73" s="260"/>
      <c r="FA73" s="260"/>
      <c r="FB73" s="260"/>
      <c r="FC73" s="260"/>
      <c r="FD73" s="260"/>
      <c r="FE73" s="260"/>
      <c r="FF73" s="260"/>
      <c r="FG73" s="260"/>
      <c r="FH73" s="47"/>
      <c r="FI73" s="47"/>
      <c r="FJ73" s="47"/>
      <c r="FK73" s="47"/>
      <c r="FL73" s="47" t="s">
        <v>154</v>
      </c>
      <c r="FM73" s="47">
        <f>DY73-CU73</f>
        <v>0</v>
      </c>
      <c r="FN73" s="55">
        <v>185794</v>
      </c>
      <c r="FO73" s="279" t="s">
        <v>161</v>
      </c>
      <c r="FP73" s="279"/>
      <c r="FQ73" s="279"/>
      <c r="FR73" s="279"/>
      <c r="FS73" s="279"/>
      <c r="FT73" s="279"/>
      <c r="FU73" s="279"/>
      <c r="FV73" s="279"/>
      <c r="FW73" s="279"/>
      <c r="FX73" s="279"/>
      <c r="FY73" s="279"/>
      <c r="FZ73" s="279"/>
      <c r="GA73" s="279"/>
      <c r="GB73" s="279"/>
      <c r="GC73" s="279"/>
      <c r="GD73" s="279"/>
      <c r="GE73" s="107">
        <v>185794</v>
      </c>
      <c r="GF73" s="132">
        <v>0</v>
      </c>
      <c r="GG73" s="155"/>
      <c r="GH73" s="126" t="s">
        <v>158</v>
      </c>
      <c r="GI73" s="3"/>
      <c r="GJ73" s="9"/>
    </row>
    <row r="74" spans="4:192" ht="110.25" customHeight="1">
      <c r="D74" s="275" t="s">
        <v>97</v>
      </c>
      <c r="E74" s="275"/>
      <c r="F74" s="275"/>
      <c r="G74" s="275"/>
      <c r="H74" s="275"/>
      <c r="I74" s="66"/>
      <c r="J74" s="279" t="s">
        <v>98</v>
      </c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39"/>
      <c r="BI74" s="67"/>
      <c r="BJ74" s="280" t="s">
        <v>8</v>
      </c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60">
        <v>0</v>
      </c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>
        <v>0</v>
      </c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  <c r="CU74" s="266">
        <v>0</v>
      </c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123">
        <v>0</v>
      </c>
      <c r="DG74" s="123">
        <v>0</v>
      </c>
      <c r="DH74" s="123">
        <v>0</v>
      </c>
      <c r="DI74" s="136">
        <v>0</v>
      </c>
      <c r="DJ74" s="47" t="s">
        <v>154</v>
      </c>
      <c r="DK74" s="47" t="s">
        <v>154</v>
      </c>
      <c r="DL74" s="212">
        <v>0</v>
      </c>
      <c r="DM74" s="260">
        <v>0</v>
      </c>
      <c r="DN74" s="260"/>
      <c r="DO74" s="260"/>
      <c r="DP74" s="260"/>
      <c r="DQ74" s="260"/>
      <c r="DR74" s="260"/>
      <c r="DS74" s="260"/>
      <c r="DT74" s="260"/>
      <c r="DU74" s="260"/>
      <c r="DV74" s="260"/>
      <c r="DW74" s="260"/>
      <c r="DX74" s="31">
        <v>0</v>
      </c>
      <c r="DY74" s="54">
        <v>0</v>
      </c>
      <c r="DZ74" s="286">
        <v>0</v>
      </c>
      <c r="EA74" s="286"/>
      <c r="EB74" s="286"/>
      <c r="EC74" s="286"/>
      <c r="ED74" s="286"/>
      <c r="EE74" s="286"/>
      <c r="EF74" s="286"/>
      <c r="EG74" s="286"/>
      <c r="EH74" s="286"/>
      <c r="EI74" s="286"/>
      <c r="EJ74" s="286"/>
      <c r="EK74" s="260">
        <v>0</v>
      </c>
      <c r="EL74" s="260"/>
      <c r="EM74" s="260"/>
      <c r="EN74" s="260"/>
      <c r="EO74" s="260"/>
      <c r="EP74" s="260"/>
      <c r="EQ74" s="260"/>
      <c r="ER74" s="260"/>
      <c r="ES74" s="260"/>
      <c r="ET74" s="260"/>
      <c r="EU74" s="260"/>
      <c r="EV74" s="260">
        <v>0</v>
      </c>
      <c r="EW74" s="260"/>
      <c r="EX74" s="260"/>
      <c r="EY74" s="260"/>
      <c r="EZ74" s="260"/>
      <c r="FA74" s="260"/>
      <c r="FB74" s="260"/>
      <c r="FC74" s="260"/>
      <c r="FD74" s="260"/>
      <c r="FE74" s="260"/>
      <c r="FF74" s="260"/>
      <c r="FG74" s="260"/>
      <c r="FH74" s="47"/>
      <c r="FI74" s="47"/>
      <c r="FJ74" s="47"/>
      <c r="FK74" s="47"/>
      <c r="FL74" s="47" t="s">
        <v>154</v>
      </c>
      <c r="FM74" s="47">
        <f>DY74-CU74</f>
        <v>0</v>
      </c>
      <c r="FN74" s="54">
        <v>0</v>
      </c>
      <c r="FO74" s="287"/>
      <c r="FP74" s="287"/>
      <c r="FQ74" s="287"/>
      <c r="FR74" s="287"/>
      <c r="FS74" s="287"/>
      <c r="FT74" s="287"/>
      <c r="FU74" s="287"/>
      <c r="FV74" s="287"/>
      <c r="FW74" s="287"/>
      <c r="FX74" s="287"/>
      <c r="FY74" s="287"/>
      <c r="FZ74" s="287"/>
      <c r="GA74" s="287"/>
      <c r="GB74" s="287"/>
      <c r="GC74" s="287"/>
      <c r="GD74" s="287"/>
      <c r="GE74" s="119">
        <v>0</v>
      </c>
      <c r="GF74" s="120">
        <v>0</v>
      </c>
      <c r="GG74" s="156"/>
      <c r="GH74" s="34" t="s">
        <v>153</v>
      </c>
      <c r="GI74" s="3"/>
      <c r="GJ74" s="9"/>
    </row>
    <row r="75" spans="4:192" ht="141" customHeight="1">
      <c r="D75" s="275" t="s">
        <v>99</v>
      </c>
      <c r="E75" s="275"/>
      <c r="F75" s="275"/>
      <c r="G75" s="275"/>
      <c r="H75" s="275"/>
      <c r="I75" s="66"/>
      <c r="J75" s="279" t="s">
        <v>100</v>
      </c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67"/>
      <c r="BJ75" s="280" t="s">
        <v>11</v>
      </c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60">
        <v>781</v>
      </c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>
        <v>823.3</v>
      </c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6">
        <v>865.5</v>
      </c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123">
        <v>809.9</v>
      </c>
      <c r="DG75" s="123">
        <v>571.5</v>
      </c>
      <c r="DH75" s="116">
        <v>640.3</v>
      </c>
      <c r="DI75" s="136">
        <v>855.2</v>
      </c>
      <c r="DJ75" s="47">
        <v>864.8</v>
      </c>
      <c r="DK75" s="23" t="s">
        <v>232</v>
      </c>
      <c r="DL75" s="212">
        <v>841.8</v>
      </c>
      <c r="DM75" s="260">
        <v>865.5</v>
      </c>
      <c r="DN75" s="260"/>
      <c r="DO75" s="260"/>
      <c r="DP75" s="260"/>
      <c r="DQ75" s="260"/>
      <c r="DR75" s="260"/>
      <c r="DS75" s="260"/>
      <c r="DT75" s="260"/>
      <c r="DU75" s="260"/>
      <c r="DV75" s="260"/>
      <c r="DW75" s="260"/>
      <c r="DX75" s="87">
        <v>540.2</v>
      </c>
      <c r="DY75" s="54">
        <v>809.9</v>
      </c>
      <c r="DZ75" s="286">
        <v>911.8</v>
      </c>
      <c r="EA75" s="286"/>
      <c r="EB75" s="286"/>
      <c r="EC75" s="286"/>
      <c r="ED75" s="286"/>
      <c r="EE75" s="286"/>
      <c r="EF75" s="286"/>
      <c r="EG75" s="286"/>
      <c r="EH75" s="286"/>
      <c r="EI75" s="286"/>
      <c r="EJ75" s="286"/>
      <c r="EK75" s="260">
        <v>925</v>
      </c>
      <c r="EL75" s="260"/>
      <c r="EM75" s="260"/>
      <c r="EN75" s="260"/>
      <c r="EO75" s="260"/>
      <c r="EP75" s="260"/>
      <c r="EQ75" s="260"/>
      <c r="ER75" s="260"/>
      <c r="ES75" s="260"/>
      <c r="ET75" s="260"/>
      <c r="EU75" s="260"/>
      <c r="EV75" s="260">
        <v>957</v>
      </c>
      <c r="EW75" s="260"/>
      <c r="EX75" s="260"/>
      <c r="EY75" s="260"/>
      <c r="EZ75" s="260"/>
      <c r="FA75" s="260"/>
      <c r="FB75" s="260"/>
      <c r="FC75" s="260"/>
      <c r="FD75" s="260"/>
      <c r="FE75" s="260"/>
      <c r="FF75" s="260"/>
      <c r="FG75" s="260"/>
      <c r="FH75" s="47"/>
      <c r="FI75" s="47"/>
      <c r="FJ75" s="47"/>
      <c r="FK75" s="47"/>
      <c r="FL75" s="47">
        <f>DY75-DJ75</f>
        <v>-54.89999999999998</v>
      </c>
      <c r="FM75" s="47">
        <f>DY75-CU75</f>
        <v>-55.60000000000002</v>
      </c>
      <c r="FN75" s="54">
        <v>571.5</v>
      </c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116">
        <v>640.3</v>
      </c>
      <c r="GF75" s="132">
        <v>973</v>
      </c>
      <c r="GG75" s="155"/>
      <c r="GH75" s="34" t="s">
        <v>153</v>
      </c>
      <c r="GI75" s="3">
        <v>897.4</v>
      </c>
      <c r="GJ75" s="9">
        <v>1073.3</v>
      </c>
    </row>
    <row r="76" spans="4:192" ht="80.25" customHeight="1">
      <c r="D76" s="275" t="s">
        <v>101</v>
      </c>
      <c r="E76" s="275"/>
      <c r="F76" s="275"/>
      <c r="G76" s="275"/>
      <c r="H76" s="275"/>
      <c r="I76" s="66"/>
      <c r="J76" s="279" t="s">
        <v>102</v>
      </c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67"/>
      <c r="BJ76" s="280" t="s">
        <v>103</v>
      </c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60" t="s">
        <v>127</v>
      </c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 t="s">
        <v>127</v>
      </c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  <c r="CU76" s="266" t="s">
        <v>127</v>
      </c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123" t="s">
        <v>127</v>
      </c>
      <c r="DG76" s="123" t="s">
        <v>127</v>
      </c>
      <c r="DH76" s="123" t="s">
        <v>127</v>
      </c>
      <c r="DI76" s="148" t="s">
        <v>127</v>
      </c>
      <c r="DJ76" s="47" t="s">
        <v>154</v>
      </c>
      <c r="DK76" s="47" t="s">
        <v>154</v>
      </c>
      <c r="DL76" s="215" t="s">
        <v>127</v>
      </c>
      <c r="DM76" s="260" t="s">
        <v>127</v>
      </c>
      <c r="DN76" s="260"/>
      <c r="DO76" s="260"/>
      <c r="DP76" s="260"/>
      <c r="DQ76" s="260"/>
      <c r="DR76" s="260"/>
      <c r="DS76" s="260"/>
      <c r="DT76" s="260"/>
      <c r="DU76" s="260"/>
      <c r="DV76" s="260"/>
      <c r="DW76" s="260"/>
      <c r="DX76" s="87" t="s">
        <v>127</v>
      </c>
      <c r="DY76" s="54" t="s">
        <v>127</v>
      </c>
      <c r="DZ76" s="286" t="s">
        <v>127</v>
      </c>
      <c r="EA76" s="286"/>
      <c r="EB76" s="286"/>
      <c r="EC76" s="286"/>
      <c r="ED76" s="286"/>
      <c r="EE76" s="286"/>
      <c r="EF76" s="286"/>
      <c r="EG76" s="286"/>
      <c r="EH76" s="286"/>
      <c r="EI76" s="286"/>
      <c r="EJ76" s="286"/>
      <c r="EK76" s="260" t="s">
        <v>127</v>
      </c>
      <c r="EL76" s="260"/>
      <c r="EM76" s="260"/>
      <c r="EN76" s="260"/>
      <c r="EO76" s="260"/>
      <c r="EP76" s="260"/>
      <c r="EQ76" s="260"/>
      <c r="ER76" s="260"/>
      <c r="ES76" s="260"/>
      <c r="ET76" s="260"/>
      <c r="EU76" s="260"/>
      <c r="EV76" s="260" t="s">
        <v>127</v>
      </c>
      <c r="EW76" s="260"/>
      <c r="EX76" s="260"/>
      <c r="EY76" s="260"/>
      <c r="EZ76" s="260"/>
      <c r="FA76" s="260"/>
      <c r="FB76" s="260"/>
      <c r="FC76" s="260"/>
      <c r="FD76" s="260"/>
      <c r="FE76" s="260"/>
      <c r="FF76" s="260"/>
      <c r="FG76" s="260"/>
      <c r="FH76" s="47"/>
      <c r="FI76" s="47"/>
      <c r="FJ76" s="47"/>
      <c r="FK76" s="47"/>
      <c r="FL76" s="47" t="s">
        <v>154</v>
      </c>
      <c r="FM76" s="47" t="s">
        <v>154</v>
      </c>
      <c r="FN76" s="54" t="s">
        <v>127</v>
      </c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119" t="s">
        <v>127</v>
      </c>
      <c r="GF76" s="120" t="s">
        <v>127</v>
      </c>
      <c r="GG76" s="156"/>
      <c r="GH76" s="34" t="s">
        <v>152</v>
      </c>
      <c r="GI76" s="3"/>
      <c r="GJ76" s="9"/>
    </row>
    <row r="77" spans="4:192" ht="66" customHeight="1">
      <c r="D77" s="275" t="s">
        <v>104</v>
      </c>
      <c r="E77" s="275"/>
      <c r="F77" s="275"/>
      <c r="G77" s="275"/>
      <c r="H77" s="275"/>
      <c r="I77" s="66"/>
      <c r="J77" s="279" t="s">
        <v>105</v>
      </c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67"/>
      <c r="BJ77" s="279" t="s">
        <v>106</v>
      </c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60">
        <v>43.4</v>
      </c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>
        <v>47.9</v>
      </c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6">
        <v>46.24</v>
      </c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193">
        <v>41.31</v>
      </c>
      <c r="DG77" s="36" t="s">
        <v>154</v>
      </c>
      <c r="DH77" s="132" t="s">
        <v>154</v>
      </c>
      <c r="DI77" s="176">
        <v>41.71</v>
      </c>
      <c r="DJ77" s="47">
        <v>44.81</v>
      </c>
      <c r="DK77" s="23" t="s">
        <v>234</v>
      </c>
      <c r="DL77" s="213"/>
      <c r="DM77" s="260">
        <v>49.9</v>
      </c>
      <c r="DN77" s="260"/>
      <c r="DO77" s="260"/>
      <c r="DP77" s="260"/>
      <c r="DQ77" s="260"/>
      <c r="DR77" s="260"/>
      <c r="DS77" s="260"/>
      <c r="DT77" s="260"/>
      <c r="DU77" s="260"/>
      <c r="DV77" s="260"/>
      <c r="DW77" s="260"/>
      <c r="DX77" s="47"/>
      <c r="DY77" s="55">
        <v>41.6</v>
      </c>
      <c r="DZ77" s="286">
        <v>49.76</v>
      </c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60">
        <v>50.9</v>
      </c>
      <c r="EL77" s="260"/>
      <c r="EM77" s="260"/>
      <c r="EN77" s="260"/>
      <c r="EO77" s="260"/>
      <c r="EP77" s="260"/>
      <c r="EQ77" s="260"/>
      <c r="ER77" s="260"/>
      <c r="ES77" s="260"/>
      <c r="ET77" s="260"/>
      <c r="EU77" s="260"/>
      <c r="EV77" s="260">
        <v>51</v>
      </c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47">
        <v>51</v>
      </c>
      <c r="FI77" s="47"/>
      <c r="FJ77" s="47"/>
      <c r="FK77" s="47"/>
      <c r="FL77" s="36">
        <f>DY77-DJ77</f>
        <v>-3.210000000000001</v>
      </c>
      <c r="FM77" s="36">
        <f>DY77-CU77</f>
        <v>-4.640000000000001</v>
      </c>
      <c r="FN77" s="36" t="s">
        <v>154</v>
      </c>
      <c r="FO77" s="287"/>
      <c r="FP77" s="287"/>
      <c r="FQ77" s="287"/>
      <c r="FR77" s="287"/>
      <c r="FS77" s="287"/>
      <c r="FT77" s="287"/>
      <c r="FU77" s="287"/>
      <c r="FV77" s="287"/>
      <c r="FW77" s="287"/>
      <c r="FX77" s="287"/>
      <c r="FY77" s="287"/>
      <c r="FZ77" s="287"/>
      <c r="GA77" s="287"/>
      <c r="GB77" s="287"/>
      <c r="GC77" s="287"/>
      <c r="GD77" s="287"/>
      <c r="GE77" s="65" t="s">
        <v>154</v>
      </c>
      <c r="GF77" s="132">
        <v>51.5</v>
      </c>
      <c r="GG77" s="155"/>
      <c r="GH77" s="175" t="s">
        <v>233</v>
      </c>
      <c r="GI77" s="3">
        <v>44.4</v>
      </c>
      <c r="GJ77" s="9"/>
    </row>
    <row r="78" spans="4:192" ht="134.25" customHeight="1">
      <c r="D78" s="275" t="s">
        <v>107</v>
      </c>
      <c r="E78" s="275"/>
      <c r="F78" s="275"/>
      <c r="G78" s="275"/>
      <c r="H78" s="275"/>
      <c r="I78" s="66"/>
      <c r="J78" s="279" t="s">
        <v>108</v>
      </c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67"/>
      <c r="BJ78" s="279" t="s">
        <v>109</v>
      </c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60">
        <v>310.516</v>
      </c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>
        <v>316.278</v>
      </c>
      <c r="CK78" s="260"/>
      <c r="CL78" s="260"/>
      <c r="CM78" s="260"/>
      <c r="CN78" s="260"/>
      <c r="CO78" s="260"/>
      <c r="CP78" s="260"/>
      <c r="CQ78" s="260"/>
      <c r="CR78" s="260"/>
      <c r="CS78" s="260"/>
      <c r="CT78" s="260"/>
      <c r="CU78" s="266">
        <v>322.276</v>
      </c>
      <c r="CV78" s="266"/>
      <c r="CW78" s="266"/>
      <c r="CX78" s="266"/>
      <c r="CY78" s="266"/>
      <c r="CZ78" s="266"/>
      <c r="DA78" s="266"/>
      <c r="DB78" s="266"/>
      <c r="DC78" s="266"/>
      <c r="DD78" s="266"/>
      <c r="DE78" s="266"/>
      <c r="DF78" s="123">
        <v>326.4</v>
      </c>
      <c r="DG78" s="123">
        <v>331.1</v>
      </c>
      <c r="DH78" s="116">
        <v>331.5</v>
      </c>
      <c r="DI78" s="136">
        <v>334.5</v>
      </c>
      <c r="DJ78" s="47" t="s">
        <v>154</v>
      </c>
      <c r="DK78" s="23" t="s">
        <v>235</v>
      </c>
      <c r="DL78" s="212">
        <v>336.5</v>
      </c>
      <c r="DM78" s="260">
        <v>327.2</v>
      </c>
      <c r="DN78" s="260"/>
      <c r="DO78" s="260"/>
      <c r="DP78" s="260"/>
      <c r="DQ78" s="260"/>
      <c r="DR78" s="260"/>
      <c r="DS78" s="260"/>
      <c r="DT78" s="260"/>
      <c r="DU78" s="260"/>
      <c r="DV78" s="260"/>
      <c r="DW78" s="260"/>
      <c r="DX78" s="47">
        <v>326.3</v>
      </c>
      <c r="DY78" s="54">
        <v>327.9</v>
      </c>
      <c r="DZ78" s="286">
        <v>338.3</v>
      </c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60">
        <v>339.1</v>
      </c>
      <c r="EL78" s="260"/>
      <c r="EM78" s="260"/>
      <c r="EN78" s="260"/>
      <c r="EO78" s="260"/>
      <c r="EP78" s="260"/>
      <c r="EQ78" s="260"/>
      <c r="ER78" s="260"/>
      <c r="ES78" s="260"/>
      <c r="ET78" s="260"/>
      <c r="EU78" s="260"/>
      <c r="EV78" s="260">
        <v>339.6</v>
      </c>
      <c r="EW78" s="260"/>
      <c r="EX78" s="260"/>
      <c r="EY78" s="260"/>
      <c r="EZ78" s="260"/>
      <c r="FA78" s="260"/>
      <c r="FB78" s="260"/>
      <c r="FC78" s="260"/>
      <c r="FD78" s="260"/>
      <c r="FE78" s="260"/>
      <c r="FF78" s="260"/>
      <c r="FG78" s="260"/>
      <c r="FH78" s="47"/>
      <c r="FI78" s="47"/>
      <c r="FJ78" s="47"/>
      <c r="FK78" s="47"/>
      <c r="FL78" s="47" t="s">
        <v>154</v>
      </c>
      <c r="FM78" s="47">
        <f>DY78-CU78</f>
        <v>5.623999999999967</v>
      </c>
      <c r="FN78" s="54">
        <v>331.1</v>
      </c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  <c r="GA78" s="287"/>
      <c r="GB78" s="287"/>
      <c r="GC78" s="287"/>
      <c r="GD78" s="287"/>
      <c r="GE78" s="116">
        <v>331.5</v>
      </c>
      <c r="GF78" s="132">
        <v>339.9</v>
      </c>
      <c r="GG78" s="155">
        <v>332.5</v>
      </c>
      <c r="GH78" s="34" t="s">
        <v>168</v>
      </c>
      <c r="GI78" s="3"/>
      <c r="GJ78" s="9"/>
    </row>
    <row r="79" spans="4:192" ht="20.25">
      <c r="D79" s="271" t="s">
        <v>252</v>
      </c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271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</row>
    <row r="80" spans="4:192" ht="64.5" customHeight="1" hidden="1">
      <c r="D80" s="255"/>
      <c r="E80" s="255"/>
      <c r="F80" s="255"/>
      <c r="G80" s="255"/>
      <c r="H80" s="255"/>
      <c r="I80" s="181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182"/>
      <c r="BJ80" s="257"/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  <c r="BW80" s="257"/>
      <c r="BX80" s="257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58">
        <v>4</v>
      </c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183">
        <v>5</v>
      </c>
      <c r="DG80" s="184"/>
      <c r="DH80" s="185"/>
      <c r="DI80" s="183"/>
      <c r="DJ80" s="186"/>
      <c r="DK80" s="187"/>
      <c r="DL80" s="214"/>
      <c r="DM80" s="244"/>
      <c r="DN80" s="244"/>
      <c r="DO80" s="244"/>
      <c r="DP80" s="244"/>
      <c r="DQ80" s="244"/>
      <c r="DR80" s="244"/>
      <c r="DS80" s="244"/>
      <c r="DT80" s="244"/>
      <c r="DU80" s="244"/>
      <c r="DV80" s="244"/>
      <c r="DW80" s="244"/>
      <c r="DX80" s="186"/>
      <c r="DY80" s="186"/>
      <c r="DZ80" s="246"/>
      <c r="EA80" s="247"/>
      <c r="EB80" s="247"/>
      <c r="EC80" s="247"/>
      <c r="ED80" s="247"/>
      <c r="EE80" s="247"/>
      <c r="EF80" s="247"/>
      <c r="EG80" s="247"/>
      <c r="EH80" s="247"/>
      <c r="EI80" s="247"/>
      <c r="EJ80" s="248"/>
      <c r="EK80" s="244"/>
      <c r="EL80" s="244"/>
      <c r="EM80" s="244"/>
      <c r="EN80" s="244"/>
      <c r="EO80" s="244"/>
      <c r="EP80" s="244"/>
      <c r="EQ80" s="244"/>
      <c r="ER80" s="244"/>
      <c r="ES80" s="244"/>
      <c r="ET80" s="244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186"/>
      <c r="FI80" s="186"/>
      <c r="FJ80" s="186"/>
      <c r="FK80" s="186"/>
      <c r="FL80" s="188"/>
      <c r="FM80" s="186"/>
      <c r="FN80" s="186"/>
      <c r="FO80" s="245"/>
      <c r="FP80" s="245"/>
      <c r="FQ80" s="245"/>
      <c r="FR80" s="245"/>
      <c r="FS80" s="245"/>
      <c r="FT80" s="245"/>
      <c r="FU80" s="245"/>
      <c r="FV80" s="245"/>
      <c r="FW80" s="245"/>
      <c r="FX80" s="245"/>
      <c r="FY80" s="245"/>
      <c r="FZ80" s="245"/>
      <c r="GA80" s="245"/>
      <c r="GB80" s="245"/>
      <c r="GC80" s="245"/>
      <c r="GD80" s="245"/>
      <c r="GE80" s="189"/>
      <c r="GF80" s="189"/>
      <c r="GG80" s="189"/>
      <c r="GH80" s="189"/>
      <c r="GI80" s="190">
        <v>525</v>
      </c>
      <c r="GJ80" s="191">
        <v>676</v>
      </c>
    </row>
    <row r="81" spans="4:192" ht="15.75">
      <c r="D81" s="283" t="s">
        <v>110</v>
      </c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E81" s="284"/>
      <c r="GF81" s="284"/>
      <c r="GG81" s="284"/>
      <c r="GH81" s="284"/>
      <c r="GI81" s="284"/>
      <c r="GJ81" s="285"/>
    </row>
    <row r="82" spans="4:192" ht="48" customHeight="1">
      <c r="D82" s="275" t="s">
        <v>111</v>
      </c>
      <c r="E82" s="275"/>
      <c r="F82" s="275"/>
      <c r="G82" s="275"/>
      <c r="H82" s="275"/>
      <c r="I82" s="66"/>
      <c r="J82" s="279" t="s">
        <v>112</v>
      </c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67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121"/>
      <c r="DG82" s="121"/>
      <c r="DH82" s="132"/>
      <c r="DI82" s="137"/>
      <c r="DJ82" s="50"/>
      <c r="DK82" s="50"/>
      <c r="DL82" s="213"/>
      <c r="DM82" s="277"/>
      <c r="DN82" s="277"/>
      <c r="DO82" s="277"/>
      <c r="DP82" s="277"/>
      <c r="DQ82" s="277"/>
      <c r="DR82" s="277"/>
      <c r="DS82" s="277"/>
      <c r="DT82" s="277"/>
      <c r="DU82" s="277"/>
      <c r="DV82" s="277"/>
      <c r="DW82" s="277"/>
      <c r="DX82" s="50"/>
      <c r="DY82" s="50"/>
      <c r="DZ82" s="342"/>
      <c r="EA82" s="342"/>
      <c r="EB82" s="342"/>
      <c r="EC82" s="342"/>
      <c r="ED82" s="342"/>
      <c r="EE82" s="342"/>
      <c r="EF82" s="342"/>
      <c r="EG82" s="342"/>
      <c r="EH82" s="342"/>
      <c r="EI82" s="342"/>
      <c r="EJ82" s="342"/>
      <c r="EK82" s="277"/>
      <c r="EL82" s="277"/>
      <c r="EM82" s="277"/>
      <c r="EN82" s="277"/>
      <c r="EO82" s="277"/>
      <c r="EP82" s="277"/>
      <c r="EQ82" s="277"/>
      <c r="ER82" s="277"/>
      <c r="ES82" s="277"/>
      <c r="ET82" s="277"/>
      <c r="EU82" s="277"/>
      <c r="EV82" s="277"/>
      <c r="EW82" s="277"/>
      <c r="EX82" s="277"/>
      <c r="EY82" s="277"/>
      <c r="EZ82" s="277"/>
      <c r="FA82" s="277"/>
      <c r="FB82" s="277"/>
      <c r="FC82" s="277"/>
      <c r="FD82" s="277"/>
      <c r="FE82" s="277"/>
      <c r="FF82" s="277"/>
      <c r="FG82" s="277"/>
      <c r="FH82" s="50"/>
      <c r="FI82" s="50"/>
      <c r="FJ82" s="50"/>
      <c r="FK82" s="50"/>
      <c r="FL82" s="50"/>
      <c r="FM82" s="50"/>
      <c r="FN82" s="50"/>
      <c r="FO82" s="287"/>
      <c r="FP82" s="287"/>
      <c r="FQ82" s="287"/>
      <c r="FR82" s="287"/>
      <c r="FS82" s="287"/>
      <c r="FT82" s="287"/>
      <c r="FU82" s="287"/>
      <c r="FV82" s="287"/>
      <c r="FW82" s="287"/>
      <c r="FX82" s="287"/>
      <c r="FY82" s="287"/>
      <c r="FZ82" s="287"/>
      <c r="GA82" s="287"/>
      <c r="GB82" s="287"/>
      <c r="GC82" s="287"/>
      <c r="GD82" s="287"/>
      <c r="GE82" s="65"/>
      <c r="GF82" s="132"/>
      <c r="GG82" s="155"/>
      <c r="GH82" s="34"/>
      <c r="GI82" s="3"/>
      <c r="GJ82" s="12"/>
    </row>
    <row r="83" spans="4:192" ht="117.75" customHeight="1">
      <c r="D83" s="275"/>
      <c r="E83" s="275"/>
      <c r="F83" s="275"/>
      <c r="G83" s="275"/>
      <c r="H83" s="275"/>
      <c r="I83" s="66"/>
      <c r="J83" s="289" t="s">
        <v>113</v>
      </c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67"/>
      <c r="BJ83" s="279" t="s">
        <v>114</v>
      </c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6">
        <v>612.8</v>
      </c>
      <c r="BZ83" s="276"/>
      <c r="CA83" s="276"/>
      <c r="CB83" s="276"/>
      <c r="CC83" s="276"/>
      <c r="CD83" s="276"/>
      <c r="CE83" s="276"/>
      <c r="CF83" s="276"/>
      <c r="CG83" s="276"/>
      <c r="CH83" s="276"/>
      <c r="CI83" s="276"/>
      <c r="CJ83" s="276">
        <v>609.1</v>
      </c>
      <c r="CK83" s="276"/>
      <c r="CL83" s="276"/>
      <c r="CM83" s="276"/>
      <c r="CN83" s="276"/>
      <c r="CO83" s="276"/>
      <c r="CP83" s="276"/>
      <c r="CQ83" s="276"/>
      <c r="CR83" s="276"/>
      <c r="CS83" s="276"/>
      <c r="CT83" s="276"/>
      <c r="CU83" s="351">
        <v>648</v>
      </c>
      <c r="CV83" s="351"/>
      <c r="CW83" s="351"/>
      <c r="CX83" s="351"/>
      <c r="CY83" s="351"/>
      <c r="CZ83" s="351"/>
      <c r="DA83" s="351"/>
      <c r="DB83" s="351"/>
      <c r="DC83" s="351"/>
      <c r="DD83" s="351"/>
      <c r="DE83" s="351"/>
      <c r="DF83" s="197">
        <v>874.6</v>
      </c>
      <c r="DG83" s="78">
        <v>638.2</v>
      </c>
      <c r="DH83" s="104">
        <v>640.4</v>
      </c>
      <c r="DI83" s="144">
        <v>504.84</v>
      </c>
      <c r="DJ83" s="46">
        <v>674.3</v>
      </c>
      <c r="DK83" s="23" t="s">
        <v>249</v>
      </c>
      <c r="DL83" s="210">
        <v>457.46</v>
      </c>
      <c r="DM83" s="276">
        <v>647.35</v>
      </c>
      <c r="DN83" s="276"/>
      <c r="DO83" s="276"/>
      <c r="DP83" s="276"/>
      <c r="DQ83" s="276"/>
      <c r="DR83" s="276"/>
      <c r="DS83" s="276"/>
      <c r="DT83" s="276"/>
      <c r="DU83" s="276"/>
      <c r="DV83" s="276"/>
      <c r="DW83" s="276"/>
      <c r="DX83" s="90">
        <v>646.7</v>
      </c>
      <c r="DY83" s="109">
        <v>874.6</v>
      </c>
      <c r="DZ83" s="352">
        <v>457.46</v>
      </c>
      <c r="EA83" s="352"/>
      <c r="EB83" s="352"/>
      <c r="EC83" s="352"/>
      <c r="ED83" s="352"/>
      <c r="EE83" s="352"/>
      <c r="EF83" s="352"/>
      <c r="EG83" s="352"/>
      <c r="EH83" s="352"/>
      <c r="EI83" s="352"/>
      <c r="EJ83" s="352"/>
      <c r="EK83" s="276">
        <v>450</v>
      </c>
      <c r="EL83" s="276"/>
      <c r="EM83" s="276"/>
      <c r="EN83" s="276"/>
      <c r="EO83" s="276"/>
      <c r="EP83" s="276"/>
      <c r="EQ83" s="276"/>
      <c r="ER83" s="276"/>
      <c r="ES83" s="276"/>
      <c r="ET83" s="276"/>
      <c r="EU83" s="276"/>
      <c r="EV83" s="276">
        <v>428</v>
      </c>
      <c r="EW83" s="276"/>
      <c r="EX83" s="276"/>
      <c r="EY83" s="276"/>
      <c r="EZ83" s="276"/>
      <c r="FA83" s="276"/>
      <c r="FB83" s="276"/>
      <c r="FC83" s="276"/>
      <c r="FD83" s="276"/>
      <c r="FE83" s="276"/>
      <c r="FF83" s="276"/>
      <c r="FG83" s="276"/>
      <c r="FH83" s="46">
        <v>499.8</v>
      </c>
      <c r="FI83" s="46"/>
      <c r="FJ83" s="46"/>
      <c r="FK83" s="46"/>
      <c r="FL83" s="47">
        <f>DY83-DJ83</f>
        <v>200.30000000000007</v>
      </c>
      <c r="FM83" s="36">
        <f>DY83-CU83</f>
        <v>226.60000000000002</v>
      </c>
      <c r="FN83" s="78">
        <v>638.2</v>
      </c>
      <c r="FO83" s="287"/>
      <c r="FP83" s="287"/>
      <c r="FQ83" s="287"/>
      <c r="FR83" s="287"/>
      <c r="FS83" s="287"/>
      <c r="FT83" s="287"/>
      <c r="FU83" s="287"/>
      <c r="FV83" s="287"/>
      <c r="FW83" s="287"/>
      <c r="FX83" s="287"/>
      <c r="FY83" s="287"/>
      <c r="FZ83" s="287"/>
      <c r="GA83" s="287"/>
      <c r="GB83" s="287"/>
      <c r="GC83" s="287"/>
      <c r="GD83" s="287"/>
      <c r="GE83" s="104">
        <v>640.4</v>
      </c>
      <c r="GF83" s="132">
        <v>420</v>
      </c>
      <c r="GG83" s="155"/>
      <c r="GH83" s="34" t="s">
        <v>144</v>
      </c>
      <c r="GI83" s="10">
        <v>687.4</v>
      </c>
      <c r="GJ83" s="12"/>
    </row>
    <row r="84" spans="4:192" ht="66" customHeight="1">
      <c r="D84" s="275"/>
      <c r="E84" s="275"/>
      <c r="F84" s="275"/>
      <c r="G84" s="275"/>
      <c r="H84" s="275"/>
      <c r="I84" s="66"/>
      <c r="J84" s="289" t="s">
        <v>115</v>
      </c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89"/>
      <c r="BH84" s="289"/>
      <c r="BI84" s="67"/>
      <c r="BJ84" s="279" t="s">
        <v>116</v>
      </c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6">
        <v>0.09</v>
      </c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>
        <v>0.09</v>
      </c>
      <c r="CK84" s="276"/>
      <c r="CL84" s="276"/>
      <c r="CM84" s="276"/>
      <c r="CN84" s="276"/>
      <c r="CO84" s="276"/>
      <c r="CP84" s="276"/>
      <c r="CQ84" s="276"/>
      <c r="CR84" s="276"/>
      <c r="CS84" s="276"/>
      <c r="CT84" s="276"/>
      <c r="CU84" s="290">
        <v>0.11</v>
      </c>
      <c r="CV84" s="290"/>
      <c r="CW84" s="290"/>
      <c r="CX84" s="290"/>
      <c r="CY84" s="290"/>
      <c r="CZ84" s="290"/>
      <c r="DA84" s="290"/>
      <c r="DB84" s="290"/>
      <c r="DC84" s="290"/>
      <c r="DD84" s="290"/>
      <c r="DE84" s="290"/>
      <c r="DF84" s="110">
        <v>0.09</v>
      </c>
      <c r="DG84" s="76">
        <v>0.1</v>
      </c>
      <c r="DH84" s="116">
        <v>0.1</v>
      </c>
      <c r="DI84" s="145">
        <v>0.08</v>
      </c>
      <c r="DJ84" s="46">
        <v>0.09</v>
      </c>
      <c r="DK84" s="23" t="s">
        <v>236</v>
      </c>
      <c r="DL84" s="212">
        <v>0.05</v>
      </c>
      <c r="DM84" s="276">
        <v>0.1</v>
      </c>
      <c r="DN84" s="276"/>
      <c r="DO84" s="276"/>
      <c r="DP84" s="276"/>
      <c r="DQ84" s="276"/>
      <c r="DR84" s="276"/>
      <c r="DS84" s="276"/>
      <c r="DT84" s="276"/>
      <c r="DU84" s="276"/>
      <c r="DV84" s="276"/>
      <c r="DW84" s="276"/>
      <c r="DX84" s="91">
        <v>0.1</v>
      </c>
      <c r="DY84" s="110">
        <v>0.09</v>
      </c>
      <c r="DZ84" s="348">
        <v>0.05</v>
      </c>
      <c r="EA84" s="348"/>
      <c r="EB84" s="348"/>
      <c r="EC84" s="348"/>
      <c r="ED84" s="348"/>
      <c r="EE84" s="348"/>
      <c r="EF84" s="348"/>
      <c r="EG84" s="348"/>
      <c r="EH84" s="348"/>
      <c r="EI84" s="348"/>
      <c r="EJ84" s="348"/>
      <c r="EK84" s="276">
        <v>0.05</v>
      </c>
      <c r="EL84" s="276"/>
      <c r="EM84" s="276"/>
      <c r="EN84" s="276"/>
      <c r="EO84" s="276"/>
      <c r="EP84" s="276"/>
      <c r="EQ84" s="276"/>
      <c r="ER84" s="276"/>
      <c r="ES84" s="276"/>
      <c r="ET84" s="276"/>
      <c r="EU84" s="276"/>
      <c r="EV84" s="276">
        <v>0.04</v>
      </c>
      <c r="EW84" s="276"/>
      <c r="EX84" s="276"/>
      <c r="EY84" s="276"/>
      <c r="EZ84" s="276"/>
      <c r="FA84" s="276"/>
      <c r="FB84" s="276"/>
      <c r="FC84" s="276"/>
      <c r="FD84" s="276"/>
      <c r="FE84" s="276"/>
      <c r="FF84" s="276"/>
      <c r="FG84" s="276"/>
      <c r="FH84" s="46"/>
      <c r="FI84" s="46"/>
      <c r="FJ84" s="46"/>
      <c r="FK84" s="46"/>
      <c r="FL84" s="47">
        <f>DY84-DJ84</f>
        <v>0</v>
      </c>
      <c r="FM84" s="47">
        <f>DY84-CU84</f>
        <v>-0.020000000000000004</v>
      </c>
      <c r="FN84" s="76">
        <v>0.1</v>
      </c>
      <c r="FO84" s="287"/>
      <c r="FP84" s="287"/>
      <c r="FQ84" s="287"/>
      <c r="FR84" s="287"/>
      <c r="FS84" s="287"/>
      <c r="FT84" s="287"/>
      <c r="FU84" s="287"/>
      <c r="FV84" s="287"/>
      <c r="FW84" s="287"/>
      <c r="FX84" s="287"/>
      <c r="FY84" s="287"/>
      <c r="FZ84" s="287"/>
      <c r="GA84" s="287"/>
      <c r="GB84" s="287"/>
      <c r="GC84" s="287"/>
      <c r="GD84" s="287"/>
      <c r="GE84" s="116">
        <v>0.1</v>
      </c>
      <c r="GF84" s="132">
        <v>0.03</v>
      </c>
      <c r="GG84" s="155"/>
      <c r="GH84" s="34" t="s">
        <v>144</v>
      </c>
      <c r="GI84" s="3">
        <v>0.1</v>
      </c>
      <c r="GJ84" s="12"/>
    </row>
    <row r="85" spans="4:192" ht="81" customHeight="1">
      <c r="D85" s="275"/>
      <c r="E85" s="275"/>
      <c r="F85" s="275"/>
      <c r="G85" s="275"/>
      <c r="H85" s="275"/>
      <c r="I85" s="66"/>
      <c r="J85" s="289" t="s">
        <v>117</v>
      </c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67"/>
      <c r="BJ85" s="279" t="s">
        <v>118</v>
      </c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6">
        <v>16.5</v>
      </c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>
        <v>15.7</v>
      </c>
      <c r="CK85" s="276"/>
      <c r="CL85" s="276"/>
      <c r="CM85" s="276"/>
      <c r="CN85" s="276"/>
      <c r="CO85" s="276"/>
      <c r="CP85" s="276"/>
      <c r="CQ85" s="276"/>
      <c r="CR85" s="276"/>
      <c r="CS85" s="276"/>
      <c r="CT85" s="276"/>
      <c r="CU85" s="290">
        <v>15.5</v>
      </c>
      <c r="CV85" s="290"/>
      <c r="CW85" s="290"/>
      <c r="CX85" s="290"/>
      <c r="CY85" s="290"/>
      <c r="CZ85" s="290"/>
      <c r="DA85" s="290"/>
      <c r="DB85" s="290"/>
      <c r="DC85" s="290"/>
      <c r="DD85" s="290"/>
      <c r="DE85" s="290"/>
      <c r="DF85" s="198">
        <v>15.51</v>
      </c>
      <c r="DG85" s="68">
        <v>15.3</v>
      </c>
      <c r="DH85" s="107">
        <v>15.4</v>
      </c>
      <c r="DI85" s="223">
        <v>4.86</v>
      </c>
      <c r="DJ85" s="46">
        <v>8.14</v>
      </c>
      <c r="DK85" s="23" t="s">
        <v>269</v>
      </c>
      <c r="DL85" s="216">
        <v>3.52</v>
      </c>
      <c r="DM85" s="351">
        <v>15.5</v>
      </c>
      <c r="DN85" s="351"/>
      <c r="DO85" s="351"/>
      <c r="DP85" s="351"/>
      <c r="DQ85" s="351"/>
      <c r="DR85" s="351"/>
      <c r="DS85" s="351"/>
      <c r="DT85" s="351"/>
      <c r="DU85" s="351"/>
      <c r="DV85" s="351"/>
      <c r="DW85" s="351"/>
      <c r="DX85" s="222">
        <v>15.2</v>
      </c>
      <c r="DY85" s="111">
        <v>15.51</v>
      </c>
      <c r="DZ85" s="353">
        <v>3.52</v>
      </c>
      <c r="EA85" s="353"/>
      <c r="EB85" s="353"/>
      <c r="EC85" s="353"/>
      <c r="ED85" s="353"/>
      <c r="EE85" s="353"/>
      <c r="EF85" s="353"/>
      <c r="EG85" s="353"/>
      <c r="EH85" s="353"/>
      <c r="EI85" s="353"/>
      <c r="EJ85" s="353"/>
      <c r="EK85" s="276">
        <v>4.86</v>
      </c>
      <c r="EL85" s="276"/>
      <c r="EM85" s="276"/>
      <c r="EN85" s="276"/>
      <c r="EO85" s="276"/>
      <c r="EP85" s="276"/>
      <c r="EQ85" s="276"/>
      <c r="ER85" s="276"/>
      <c r="ES85" s="276"/>
      <c r="ET85" s="276"/>
      <c r="EU85" s="276"/>
      <c r="EV85" s="276">
        <v>4.3</v>
      </c>
      <c r="EW85" s="276"/>
      <c r="EX85" s="276"/>
      <c r="EY85" s="276"/>
      <c r="EZ85" s="276"/>
      <c r="FA85" s="276"/>
      <c r="FB85" s="276"/>
      <c r="FC85" s="276"/>
      <c r="FD85" s="276"/>
      <c r="FE85" s="276"/>
      <c r="FF85" s="276"/>
      <c r="FG85" s="276"/>
      <c r="FH85" s="46">
        <v>4</v>
      </c>
      <c r="FI85" s="46"/>
      <c r="FJ85" s="46"/>
      <c r="FK85" s="46"/>
      <c r="FL85" s="36">
        <f>DY85-DJ85</f>
        <v>7.369999999999999</v>
      </c>
      <c r="FM85" s="36">
        <f>DY85-CU85</f>
        <v>0.009999999999999787</v>
      </c>
      <c r="FN85" s="68">
        <v>15.3</v>
      </c>
      <c r="FO85" s="287"/>
      <c r="FP85" s="287"/>
      <c r="FQ85" s="287"/>
      <c r="FR85" s="287"/>
      <c r="FS85" s="287"/>
      <c r="FT85" s="287"/>
      <c r="FU85" s="287"/>
      <c r="FV85" s="287"/>
      <c r="FW85" s="287"/>
      <c r="FX85" s="287"/>
      <c r="FY85" s="287"/>
      <c r="FZ85" s="287"/>
      <c r="GA85" s="287"/>
      <c r="GB85" s="287"/>
      <c r="GC85" s="287"/>
      <c r="GD85" s="287"/>
      <c r="GE85" s="107">
        <v>15.4</v>
      </c>
      <c r="GF85" s="132">
        <v>4</v>
      </c>
      <c r="GG85" s="155"/>
      <c r="GH85" s="34" t="s">
        <v>144</v>
      </c>
      <c r="GI85" s="3">
        <v>11.41</v>
      </c>
      <c r="GJ85" s="12"/>
    </row>
    <row r="86" spans="4:192" ht="123" customHeight="1">
      <c r="D86" s="275"/>
      <c r="E86" s="275"/>
      <c r="F86" s="275"/>
      <c r="G86" s="275"/>
      <c r="H86" s="275"/>
      <c r="I86" s="66"/>
      <c r="J86" s="289" t="s">
        <v>119</v>
      </c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70"/>
      <c r="BJ86" s="293" t="s">
        <v>16</v>
      </c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76">
        <v>29.14</v>
      </c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>
        <v>31.6</v>
      </c>
      <c r="CK86" s="276"/>
      <c r="CL86" s="276"/>
      <c r="CM86" s="276"/>
      <c r="CN86" s="276"/>
      <c r="CO86" s="276"/>
      <c r="CP86" s="276"/>
      <c r="CQ86" s="276"/>
      <c r="CR86" s="276"/>
      <c r="CS86" s="276"/>
      <c r="CT86" s="276"/>
      <c r="CU86" s="351">
        <v>36</v>
      </c>
      <c r="CV86" s="351"/>
      <c r="CW86" s="351"/>
      <c r="CX86" s="351"/>
      <c r="CY86" s="351"/>
      <c r="CZ86" s="351"/>
      <c r="DA86" s="351"/>
      <c r="DB86" s="351"/>
      <c r="DC86" s="351"/>
      <c r="DD86" s="351"/>
      <c r="DE86" s="351"/>
      <c r="DF86" s="111">
        <v>37.93</v>
      </c>
      <c r="DG86" s="78">
        <v>35.8</v>
      </c>
      <c r="DH86" s="104">
        <v>36.4</v>
      </c>
      <c r="DI86" s="146">
        <v>23.75</v>
      </c>
      <c r="DJ86" s="46">
        <v>30.6</v>
      </c>
      <c r="DK86" s="23" t="s">
        <v>237</v>
      </c>
      <c r="DL86" s="212">
        <v>19.89</v>
      </c>
      <c r="DM86" s="276">
        <v>36</v>
      </c>
      <c r="DN86" s="276"/>
      <c r="DO86" s="276"/>
      <c r="DP86" s="276"/>
      <c r="DQ86" s="276"/>
      <c r="DR86" s="276"/>
      <c r="DS86" s="276"/>
      <c r="DT86" s="276"/>
      <c r="DU86" s="276"/>
      <c r="DV86" s="276"/>
      <c r="DW86" s="276"/>
      <c r="DX86" s="90">
        <v>35.6</v>
      </c>
      <c r="DY86" s="111">
        <v>37.93</v>
      </c>
      <c r="DZ86" s="348">
        <v>19.89</v>
      </c>
      <c r="EA86" s="348"/>
      <c r="EB86" s="348"/>
      <c r="EC86" s="348"/>
      <c r="ED86" s="348"/>
      <c r="EE86" s="348"/>
      <c r="EF86" s="348"/>
      <c r="EG86" s="348"/>
      <c r="EH86" s="348"/>
      <c r="EI86" s="348"/>
      <c r="EJ86" s="348"/>
      <c r="EK86" s="276">
        <v>19.75</v>
      </c>
      <c r="EL86" s="276"/>
      <c r="EM86" s="276"/>
      <c r="EN86" s="276"/>
      <c r="EO86" s="276"/>
      <c r="EP86" s="276"/>
      <c r="EQ86" s="276"/>
      <c r="ER86" s="276"/>
      <c r="ES86" s="276"/>
      <c r="ET86" s="276"/>
      <c r="EU86" s="276"/>
      <c r="EV86" s="276">
        <v>19.6</v>
      </c>
      <c r="EW86" s="276"/>
      <c r="EX86" s="276"/>
      <c r="EY86" s="276"/>
      <c r="EZ86" s="276"/>
      <c r="FA86" s="276"/>
      <c r="FB86" s="276"/>
      <c r="FC86" s="276"/>
      <c r="FD86" s="276"/>
      <c r="FE86" s="276"/>
      <c r="FF86" s="276"/>
      <c r="FG86" s="276"/>
      <c r="FH86" s="46"/>
      <c r="FI86" s="46"/>
      <c r="FJ86" s="46"/>
      <c r="FK86" s="46"/>
      <c r="FL86" s="36">
        <f>DY86-DJ86</f>
        <v>7.329999999999998</v>
      </c>
      <c r="FM86" s="36">
        <f>DY86-CU86</f>
        <v>1.9299999999999997</v>
      </c>
      <c r="FN86" s="78">
        <v>35.8</v>
      </c>
      <c r="FO86" s="287"/>
      <c r="FP86" s="287"/>
      <c r="FQ86" s="287"/>
      <c r="FR86" s="287"/>
      <c r="FS86" s="287"/>
      <c r="FT86" s="287"/>
      <c r="FU86" s="287"/>
      <c r="FV86" s="287"/>
      <c r="FW86" s="287"/>
      <c r="FX86" s="287"/>
      <c r="FY86" s="287"/>
      <c r="FZ86" s="287"/>
      <c r="GA86" s="287"/>
      <c r="GB86" s="287"/>
      <c r="GC86" s="287"/>
      <c r="GD86" s="287"/>
      <c r="GE86" s="104">
        <v>36.4</v>
      </c>
      <c r="GF86" s="132">
        <v>19.8</v>
      </c>
      <c r="GG86" s="155"/>
      <c r="GH86" s="34" t="s">
        <v>144</v>
      </c>
      <c r="GI86" s="3">
        <v>33.6</v>
      </c>
      <c r="GJ86" s="12"/>
    </row>
    <row r="87" spans="4:192" ht="134.25" customHeight="1">
      <c r="D87" s="275"/>
      <c r="E87" s="275"/>
      <c r="F87" s="275"/>
      <c r="G87" s="275"/>
      <c r="H87" s="275"/>
      <c r="I87" s="66"/>
      <c r="J87" s="289" t="s">
        <v>120</v>
      </c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70"/>
      <c r="BJ87" s="293" t="s">
        <v>16</v>
      </c>
      <c r="BK87" s="293"/>
      <c r="BL87" s="293"/>
      <c r="BM87" s="293"/>
      <c r="BN87" s="293"/>
      <c r="BO87" s="293"/>
      <c r="BP87" s="293"/>
      <c r="BQ87" s="293"/>
      <c r="BR87" s="293"/>
      <c r="BS87" s="293"/>
      <c r="BT87" s="293"/>
      <c r="BU87" s="293"/>
      <c r="BV87" s="293"/>
      <c r="BW87" s="293"/>
      <c r="BX87" s="293"/>
      <c r="BY87" s="276">
        <v>218.2</v>
      </c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>
        <v>249.6</v>
      </c>
      <c r="CK87" s="276"/>
      <c r="CL87" s="276"/>
      <c r="CM87" s="276"/>
      <c r="CN87" s="276"/>
      <c r="CO87" s="276"/>
      <c r="CP87" s="276"/>
      <c r="CQ87" s="276"/>
      <c r="CR87" s="276"/>
      <c r="CS87" s="276"/>
      <c r="CT87" s="276"/>
      <c r="CU87" s="351">
        <v>237.5</v>
      </c>
      <c r="CV87" s="351"/>
      <c r="CW87" s="351"/>
      <c r="CX87" s="351"/>
      <c r="CY87" s="351"/>
      <c r="CZ87" s="351"/>
      <c r="DA87" s="351"/>
      <c r="DB87" s="351"/>
      <c r="DC87" s="351"/>
      <c r="DD87" s="351"/>
      <c r="DE87" s="351"/>
      <c r="DF87" s="112">
        <v>237.5</v>
      </c>
      <c r="DG87" s="78">
        <v>228.7</v>
      </c>
      <c r="DH87" s="104">
        <v>232.4</v>
      </c>
      <c r="DI87" s="146">
        <v>100.74</v>
      </c>
      <c r="DJ87" s="46">
        <v>278.1</v>
      </c>
      <c r="DK87" s="23" t="s">
        <v>239</v>
      </c>
      <c r="DL87" s="212">
        <v>86.45</v>
      </c>
      <c r="DM87" s="276">
        <v>230</v>
      </c>
      <c r="DN87" s="276"/>
      <c r="DO87" s="276"/>
      <c r="DP87" s="276"/>
      <c r="DQ87" s="276"/>
      <c r="DR87" s="276"/>
      <c r="DS87" s="276"/>
      <c r="DT87" s="276"/>
      <c r="DU87" s="276"/>
      <c r="DV87" s="276"/>
      <c r="DW87" s="276"/>
      <c r="DX87" s="30">
        <v>223.15</v>
      </c>
      <c r="DY87" s="112">
        <v>238.21</v>
      </c>
      <c r="DZ87" s="348">
        <v>86.45</v>
      </c>
      <c r="EA87" s="348"/>
      <c r="EB87" s="348"/>
      <c r="EC87" s="348"/>
      <c r="ED87" s="348"/>
      <c r="EE87" s="348"/>
      <c r="EF87" s="348"/>
      <c r="EG87" s="348"/>
      <c r="EH87" s="348"/>
      <c r="EI87" s="348"/>
      <c r="EJ87" s="348"/>
      <c r="EK87" s="276">
        <v>85.74</v>
      </c>
      <c r="EL87" s="276"/>
      <c r="EM87" s="276"/>
      <c r="EN87" s="276"/>
      <c r="EO87" s="276"/>
      <c r="EP87" s="276"/>
      <c r="EQ87" s="276"/>
      <c r="ER87" s="276"/>
      <c r="ES87" s="276"/>
      <c r="ET87" s="276"/>
      <c r="EU87" s="276"/>
      <c r="EV87" s="276">
        <v>82.74</v>
      </c>
      <c r="EW87" s="276"/>
      <c r="EX87" s="276"/>
      <c r="EY87" s="276"/>
      <c r="EZ87" s="276"/>
      <c r="FA87" s="276"/>
      <c r="FB87" s="276"/>
      <c r="FC87" s="276"/>
      <c r="FD87" s="276"/>
      <c r="FE87" s="276"/>
      <c r="FF87" s="276"/>
      <c r="FG87" s="276"/>
      <c r="FH87" s="46"/>
      <c r="FI87" s="46"/>
      <c r="FJ87" s="46"/>
      <c r="FK87" s="46"/>
      <c r="FL87" s="36">
        <f>DY87-DJ87</f>
        <v>-39.890000000000015</v>
      </c>
      <c r="FM87" s="36">
        <f>DY87-CU87</f>
        <v>0.710000000000008</v>
      </c>
      <c r="FN87" s="78">
        <v>228.7</v>
      </c>
      <c r="FO87" s="287"/>
      <c r="FP87" s="287"/>
      <c r="FQ87" s="287"/>
      <c r="FR87" s="287"/>
      <c r="FS87" s="287"/>
      <c r="FT87" s="287"/>
      <c r="FU87" s="287"/>
      <c r="FV87" s="287"/>
      <c r="FW87" s="287"/>
      <c r="FX87" s="287"/>
      <c r="FY87" s="287"/>
      <c r="FZ87" s="287"/>
      <c r="GA87" s="287"/>
      <c r="GB87" s="287"/>
      <c r="GC87" s="287"/>
      <c r="GD87" s="287"/>
      <c r="GE87" s="104">
        <v>232.4</v>
      </c>
      <c r="GF87" s="132">
        <v>80</v>
      </c>
      <c r="GG87" s="155"/>
      <c r="GH87" s="34" t="s">
        <v>238</v>
      </c>
      <c r="GI87" s="3">
        <v>287.7</v>
      </c>
      <c r="GJ87" s="12"/>
    </row>
    <row r="88" spans="4:192" ht="48" customHeight="1">
      <c r="D88" s="325" t="s">
        <v>121</v>
      </c>
      <c r="E88" s="325"/>
      <c r="F88" s="325"/>
      <c r="G88" s="325"/>
      <c r="H88" s="325"/>
      <c r="I88" s="74"/>
      <c r="J88" s="279" t="s">
        <v>122</v>
      </c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67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121"/>
      <c r="DG88" s="121"/>
      <c r="DH88" s="132"/>
      <c r="DI88" s="137"/>
      <c r="DJ88" s="50"/>
      <c r="DK88" s="50"/>
      <c r="DL88" s="213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50"/>
      <c r="DY88" s="50"/>
      <c r="DZ88" s="342"/>
      <c r="EA88" s="342"/>
      <c r="EB88" s="342"/>
      <c r="EC88" s="342"/>
      <c r="ED88" s="342"/>
      <c r="EE88" s="342"/>
      <c r="EF88" s="342"/>
      <c r="EG88" s="342"/>
      <c r="EH88" s="342"/>
      <c r="EI88" s="342"/>
      <c r="EJ88" s="342"/>
      <c r="EK88" s="277"/>
      <c r="EL88" s="277"/>
      <c r="EM88" s="277"/>
      <c r="EN88" s="277"/>
      <c r="EO88" s="277"/>
      <c r="EP88" s="277"/>
      <c r="EQ88" s="277"/>
      <c r="ER88" s="277"/>
      <c r="ES88" s="277"/>
      <c r="ET88" s="277"/>
      <c r="EU88" s="277"/>
      <c r="EV88" s="277"/>
      <c r="EW88" s="277"/>
      <c r="EX88" s="277"/>
      <c r="EY88" s="277"/>
      <c r="EZ88" s="277"/>
      <c r="FA88" s="277"/>
      <c r="FB88" s="277"/>
      <c r="FC88" s="277"/>
      <c r="FD88" s="277"/>
      <c r="FE88" s="277"/>
      <c r="FF88" s="277"/>
      <c r="FG88" s="277"/>
      <c r="FH88" s="50"/>
      <c r="FI88" s="50"/>
      <c r="FJ88" s="50"/>
      <c r="FK88" s="50"/>
      <c r="FL88" s="50"/>
      <c r="FM88" s="50"/>
      <c r="FN88" s="50"/>
      <c r="FO88" s="287"/>
      <c r="FP88" s="287"/>
      <c r="FQ88" s="287"/>
      <c r="FR88" s="287"/>
      <c r="FS88" s="287"/>
      <c r="FT88" s="287"/>
      <c r="FU88" s="287"/>
      <c r="FV88" s="287"/>
      <c r="FW88" s="287"/>
      <c r="FX88" s="287"/>
      <c r="FY88" s="287"/>
      <c r="FZ88" s="287"/>
      <c r="GA88" s="287"/>
      <c r="GB88" s="287"/>
      <c r="GC88" s="287"/>
      <c r="GD88" s="287"/>
      <c r="GE88" s="65"/>
      <c r="GF88" s="132"/>
      <c r="GG88" s="155"/>
      <c r="GH88" s="34"/>
      <c r="GI88" s="3"/>
      <c r="GJ88" s="12"/>
    </row>
    <row r="89" spans="4:192" ht="118.5" customHeight="1">
      <c r="D89" s="325"/>
      <c r="E89" s="325"/>
      <c r="F89" s="325"/>
      <c r="G89" s="325"/>
      <c r="H89" s="325"/>
      <c r="I89" s="74"/>
      <c r="J89" s="289" t="s">
        <v>113</v>
      </c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67"/>
      <c r="BJ89" s="279" t="s">
        <v>123</v>
      </c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6">
        <v>57.4</v>
      </c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>
        <v>27.4</v>
      </c>
      <c r="CK89" s="276"/>
      <c r="CL89" s="276"/>
      <c r="CM89" s="276"/>
      <c r="CN89" s="276"/>
      <c r="CO89" s="276"/>
      <c r="CP89" s="276"/>
      <c r="CQ89" s="276"/>
      <c r="CR89" s="276"/>
      <c r="CS89" s="276"/>
      <c r="CT89" s="276"/>
      <c r="CU89" s="347">
        <v>29.16</v>
      </c>
      <c r="CV89" s="347"/>
      <c r="CW89" s="347"/>
      <c r="CX89" s="347"/>
      <c r="CY89" s="347"/>
      <c r="CZ89" s="347"/>
      <c r="DA89" s="347"/>
      <c r="DB89" s="347"/>
      <c r="DC89" s="347"/>
      <c r="DD89" s="347"/>
      <c r="DE89" s="347"/>
      <c r="DF89" s="130">
        <v>28.21</v>
      </c>
      <c r="DG89" s="116">
        <v>31.07</v>
      </c>
      <c r="DH89" s="116">
        <v>31.07</v>
      </c>
      <c r="DI89" s="139">
        <v>29.75</v>
      </c>
      <c r="DJ89" s="46">
        <v>65.2</v>
      </c>
      <c r="DK89" s="23" t="s">
        <v>240</v>
      </c>
      <c r="DL89" s="212">
        <v>23.13</v>
      </c>
      <c r="DM89" s="276">
        <v>30.86</v>
      </c>
      <c r="DN89" s="276"/>
      <c r="DO89" s="276"/>
      <c r="DP89" s="276"/>
      <c r="DQ89" s="276"/>
      <c r="DR89" s="276"/>
      <c r="DS89" s="276"/>
      <c r="DT89" s="276"/>
      <c r="DU89" s="276"/>
      <c r="DV89" s="276"/>
      <c r="DW89" s="276"/>
      <c r="DX89" s="46">
        <v>19.01</v>
      </c>
      <c r="DY89" s="92">
        <v>28.21</v>
      </c>
      <c r="DZ89" s="354">
        <v>23.13</v>
      </c>
      <c r="EA89" s="354"/>
      <c r="EB89" s="354"/>
      <c r="EC89" s="354"/>
      <c r="ED89" s="354"/>
      <c r="EE89" s="354"/>
      <c r="EF89" s="354"/>
      <c r="EG89" s="354"/>
      <c r="EH89" s="354"/>
      <c r="EI89" s="354"/>
      <c r="EJ89" s="354"/>
      <c r="EK89" s="276">
        <v>22</v>
      </c>
      <c r="EL89" s="276"/>
      <c r="EM89" s="276"/>
      <c r="EN89" s="276"/>
      <c r="EO89" s="276"/>
      <c r="EP89" s="276"/>
      <c r="EQ89" s="276"/>
      <c r="ER89" s="276"/>
      <c r="ES89" s="276"/>
      <c r="ET89" s="276"/>
      <c r="EU89" s="276"/>
      <c r="EV89" s="276">
        <v>21</v>
      </c>
      <c r="EW89" s="276"/>
      <c r="EX89" s="276"/>
      <c r="EY89" s="276"/>
      <c r="EZ89" s="276"/>
      <c r="FA89" s="276"/>
      <c r="FB89" s="276"/>
      <c r="FC89" s="276"/>
      <c r="FD89" s="276"/>
      <c r="FE89" s="276"/>
      <c r="FF89" s="276"/>
      <c r="FG89" s="276"/>
      <c r="FH89" s="46"/>
      <c r="FI89" s="32"/>
      <c r="FJ89" s="32"/>
      <c r="FK89" s="32"/>
      <c r="FL89" s="47">
        <f>DY89-DJ89</f>
        <v>-36.99</v>
      </c>
      <c r="FM89" s="47">
        <f>DY89-CU89</f>
        <v>-0.9499999999999993</v>
      </c>
      <c r="FN89" s="116">
        <v>31.07</v>
      </c>
      <c r="FO89" s="287"/>
      <c r="FP89" s="287"/>
      <c r="FQ89" s="287"/>
      <c r="FR89" s="287"/>
      <c r="FS89" s="287"/>
      <c r="FT89" s="287"/>
      <c r="FU89" s="287"/>
      <c r="FV89" s="287"/>
      <c r="FW89" s="287"/>
      <c r="FX89" s="287"/>
      <c r="FY89" s="287"/>
      <c r="FZ89" s="287"/>
      <c r="GA89" s="287"/>
      <c r="GB89" s="287"/>
      <c r="GC89" s="287"/>
      <c r="GD89" s="287"/>
      <c r="GE89" s="116">
        <v>31.07</v>
      </c>
      <c r="GF89" s="132">
        <v>21</v>
      </c>
      <c r="GG89" s="155"/>
      <c r="GH89" s="155" t="s">
        <v>238</v>
      </c>
      <c r="GI89" s="3">
        <v>71.75</v>
      </c>
      <c r="GJ89" s="12"/>
    </row>
    <row r="90" spans="4:192" ht="66" customHeight="1">
      <c r="D90" s="325"/>
      <c r="E90" s="325"/>
      <c r="F90" s="325"/>
      <c r="G90" s="325"/>
      <c r="H90" s="325"/>
      <c r="I90" s="74"/>
      <c r="J90" s="289" t="s">
        <v>115</v>
      </c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67"/>
      <c r="BJ90" s="279" t="s">
        <v>116</v>
      </c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6">
        <v>0.17</v>
      </c>
      <c r="BZ90" s="276"/>
      <c r="CA90" s="276"/>
      <c r="CB90" s="276"/>
      <c r="CC90" s="276"/>
      <c r="CD90" s="276"/>
      <c r="CE90" s="276"/>
      <c r="CF90" s="276"/>
      <c r="CG90" s="276"/>
      <c r="CH90" s="276"/>
      <c r="CI90" s="276"/>
      <c r="CJ90" s="276">
        <v>0.15</v>
      </c>
      <c r="CK90" s="276"/>
      <c r="CL90" s="276"/>
      <c r="CM90" s="276"/>
      <c r="CN90" s="276"/>
      <c r="CO90" s="276"/>
      <c r="CP90" s="276"/>
      <c r="CQ90" s="276"/>
      <c r="CR90" s="276"/>
      <c r="CS90" s="276"/>
      <c r="CT90" s="276"/>
      <c r="CU90" s="347">
        <v>0.15</v>
      </c>
      <c r="CV90" s="347"/>
      <c r="CW90" s="347"/>
      <c r="CX90" s="347"/>
      <c r="CY90" s="347"/>
      <c r="CZ90" s="347"/>
      <c r="DA90" s="347"/>
      <c r="DB90" s="347"/>
      <c r="DC90" s="347"/>
      <c r="DD90" s="347"/>
      <c r="DE90" s="347"/>
      <c r="DF90" s="130">
        <v>0.1</v>
      </c>
      <c r="DG90" s="116">
        <v>0.07</v>
      </c>
      <c r="DH90" s="116">
        <v>0.07</v>
      </c>
      <c r="DI90" s="178">
        <v>0.09</v>
      </c>
      <c r="DJ90" s="46">
        <v>0.08</v>
      </c>
      <c r="DK90" s="23" t="s">
        <v>241</v>
      </c>
      <c r="DL90" s="212">
        <v>0.03</v>
      </c>
      <c r="DM90" s="276">
        <v>0.15</v>
      </c>
      <c r="DN90" s="276"/>
      <c r="DO90" s="276"/>
      <c r="DP90" s="276"/>
      <c r="DQ90" s="276"/>
      <c r="DR90" s="276"/>
      <c r="DS90" s="276"/>
      <c r="DT90" s="276"/>
      <c r="DU90" s="276"/>
      <c r="DV90" s="276"/>
      <c r="DW90" s="276"/>
      <c r="DX90" s="46">
        <v>0.0535</v>
      </c>
      <c r="DY90" s="92">
        <v>0.1</v>
      </c>
      <c r="DZ90" s="348">
        <v>0.05</v>
      </c>
      <c r="EA90" s="348"/>
      <c r="EB90" s="348"/>
      <c r="EC90" s="348"/>
      <c r="ED90" s="348"/>
      <c r="EE90" s="348"/>
      <c r="EF90" s="348"/>
      <c r="EG90" s="348"/>
      <c r="EH90" s="348"/>
      <c r="EI90" s="348"/>
      <c r="EJ90" s="348"/>
      <c r="EK90" s="276">
        <v>0.05</v>
      </c>
      <c r="EL90" s="276"/>
      <c r="EM90" s="276"/>
      <c r="EN90" s="276"/>
      <c r="EO90" s="276"/>
      <c r="EP90" s="276"/>
      <c r="EQ90" s="276"/>
      <c r="ER90" s="276"/>
      <c r="ES90" s="276"/>
      <c r="ET90" s="276"/>
      <c r="EU90" s="276"/>
      <c r="EV90" s="276">
        <v>0.05</v>
      </c>
      <c r="EW90" s="276"/>
      <c r="EX90" s="276"/>
      <c r="EY90" s="276"/>
      <c r="EZ90" s="276"/>
      <c r="FA90" s="276"/>
      <c r="FB90" s="276"/>
      <c r="FC90" s="276"/>
      <c r="FD90" s="276"/>
      <c r="FE90" s="276"/>
      <c r="FF90" s="276"/>
      <c r="FG90" s="276"/>
      <c r="FH90" s="46"/>
      <c r="FI90" s="32"/>
      <c r="FJ90" s="32"/>
      <c r="FK90" s="32"/>
      <c r="FL90" s="47">
        <f>DY90-DJ90</f>
        <v>0.020000000000000004</v>
      </c>
      <c r="FM90" s="47">
        <f>DY90-CU90</f>
        <v>-0.04999999999999999</v>
      </c>
      <c r="FN90" s="116">
        <v>0.07</v>
      </c>
      <c r="FO90" s="287"/>
      <c r="FP90" s="287"/>
      <c r="FQ90" s="287"/>
      <c r="FR90" s="287"/>
      <c r="FS90" s="287"/>
      <c r="FT90" s="287"/>
      <c r="FU90" s="287"/>
      <c r="FV90" s="287"/>
      <c r="FW90" s="287"/>
      <c r="FX90" s="287"/>
      <c r="FY90" s="287"/>
      <c r="FZ90" s="287"/>
      <c r="GA90" s="287"/>
      <c r="GB90" s="287"/>
      <c r="GC90" s="287"/>
      <c r="GD90" s="287"/>
      <c r="GE90" s="116">
        <v>0.07</v>
      </c>
      <c r="GF90" s="132">
        <v>0.05</v>
      </c>
      <c r="GG90" s="155"/>
      <c r="GH90" s="155" t="s">
        <v>238</v>
      </c>
      <c r="GI90" s="3">
        <v>0.11</v>
      </c>
      <c r="GJ90" s="12"/>
    </row>
    <row r="91" spans="4:192" ht="81.75" customHeight="1">
      <c r="D91" s="325"/>
      <c r="E91" s="325"/>
      <c r="F91" s="325"/>
      <c r="G91" s="325"/>
      <c r="H91" s="325"/>
      <c r="I91" s="74"/>
      <c r="J91" s="289" t="s">
        <v>117</v>
      </c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67"/>
      <c r="BJ91" s="279" t="s">
        <v>124</v>
      </c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6">
        <v>0.2</v>
      </c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>
        <v>0.2</v>
      </c>
      <c r="CK91" s="276"/>
      <c r="CL91" s="276"/>
      <c r="CM91" s="276"/>
      <c r="CN91" s="276"/>
      <c r="CO91" s="276"/>
      <c r="CP91" s="276"/>
      <c r="CQ91" s="276"/>
      <c r="CR91" s="276"/>
      <c r="CS91" s="276"/>
      <c r="CT91" s="276"/>
      <c r="CU91" s="347">
        <v>0.16</v>
      </c>
      <c r="CV91" s="347"/>
      <c r="CW91" s="347"/>
      <c r="CX91" s="347"/>
      <c r="CY91" s="347"/>
      <c r="CZ91" s="347"/>
      <c r="DA91" s="347"/>
      <c r="DB91" s="347"/>
      <c r="DC91" s="347"/>
      <c r="DD91" s="347"/>
      <c r="DE91" s="347"/>
      <c r="DF91" s="199">
        <v>0.05</v>
      </c>
      <c r="DG91" s="116">
        <v>0.04</v>
      </c>
      <c r="DH91" s="116">
        <v>0.04</v>
      </c>
      <c r="DI91" s="144">
        <v>0.06</v>
      </c>
      <c r="DJ91" s="46">
        <v>0.19</v>
      </c>
      <c r="DK91" s="23" t="s">
        <v>242</v>
      </c>
      <c r="DL91" s="210">
        <v>0.01</v>
      </c>
      <c r="DM91" s="276">
        <v>0.18</v>
      </c>
      <c r="DN91" s="276"/>
      <c r="DO91" s="276"/>
      <c r="DP91" s="276"/>
      <c r="DQ91" s="276"/>
      <c r="DR91" s="276"/>
      <c r="DS91" s="276"/>
      <c r="DT91" s="276"/>
      <c r="DU91" s="276"/>
      <c r="DV91" s="276"/>
      <c r="DW91" s="276"/>
      <c r="DX91" s="46">
        <v>0.072</v>
      </c>
      <c r="DY91" s="59">
        <v>0.05</v>
      </c>
      <c r="DZ91" s="352">
        <v>0.04</v>
      </c>
      <c r="EA91" s="352"/>
      <c r="EB91" s="352"/>
      <c r="EC91" s="352"/>
      <c r="ED91" s="352"/>
      <c r="EE91" s="352"/>
      <c r="EF91" s="352"/>
      <c r="EG91" s="352"/>
      <c r="EH91" s="352"/>
      <c r="EI91" s="352"/>
      <c r="EJ91" s="352"/>
      <c r="EK91" s="276">
        <v>0.04</v>
      </c>
      <c r="EL91" s="276"/>
      <c r="EM91" s="276"/>
      <c r="EN91" s="276"/>
      <c r="EO91" s="276"/>
      <c r="EP91" s="276"/>
      <c r="EQ91" s="276"/>
      <c r="ER91" s="276"/>
      <c r="ES91" s="276"/>
      <c r="ET91" s="276"/>
      <c r="EU91" s="276"/>
      <c r="EV91" s="276">
        <v>0.04</v>
      </c>
      <c r="EW91" s="276"/>
      <c r="EX91" s="276"/>
      <c r="EY91" s="276"/>
      <c r="EZ91" s="276"/>
      <c r="FA91" s="276"/>
      <c r="FB91" s="276"/>
      <c r="FC91" s="276"/>
      <c r="FD91" s="276"/>
      <c r="FE91" s="276"/>
      <c r="FF91" s="276"/>
      <c r="FG91" s="276"/>
      <c r="FH91" s="46">
        <v>0</v>
      </c>
      <c r="FI91" s="32"/>
      <c r="FJ91" s="32"/>
      <c r="FK91" s="32"/>
      <c r="FL91" s="47">
        <f>DY91-DJ91</f>
        <v>-0.14</v>
      </c>
      <c r="FM91" s="47">
        <f>DY91-CU91</f>
        <v>-0.11</v>
      </c>
      <c r="FN91" s="116">
        <v>0.04</v>
      </c>
      <c r="FO91" s="287"/>
      <c r="FP91" s="287"/>
      <c r="FQ91" s="287"/>
      <c r="FR91" s="287"/>
      <c r="FS91" s="287"/>
      <c r="FT91" s="287"/>
      <c r="FU91" s="287"/>
      <c r="FV91" s="287"/>
      <c r="FW91" s="287"/>
      <c r="FX91" s="287"/>
      <c r="FY91" s="287"/>
      <c r="FZ91" s="287"/>
      <c r="GA91" s="287"/>
      <c r="GB91" s="287"/>
      <c r="GC91" s="287"/>
      <c r="GD91" s="287"/>
      <c r="GE91" s="116">
        <v>0.04</v>
      </c>
      <c r="GF91" s="132">
        <v>0.04</v>
      </c>
      <c r="GG91" s="155"/>
      <c r="GH91" s="155" t="s">
        <v>238</v>
      </c>
      <c r="GI91" s="3">
        <v>0.26</v>
      </c>
      <c r="GJ91" s="12"/>
    </row>
    <row r="92" spans="4:192" ht="111" customHeight="1">
      <c r="D92" s="325"/>
      <c r="E92" s="325"/>
      <c r="F92" s="325"/>
      <c r="G92" s="325"/>
      <c r="H92" s="325"/>
      <c r="I92" s="74"/>
      <c r="J92" s="289" t="s">
        <v>119</v>
      </c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70"/>
      <c r="BJ92" s="293" t="s">
        <v>16</v>
      </c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76">
        <v>2.5</v>
      </c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>
        <v>2.3</v>
      </c>
      <c r="CK92" s="276"/>
      <c r="CL92" s="276"/>
      <c r="CM92" s="276"/>
      <c r="CN92" s="276"/>
      <c r="CO92" s="276"/>
      <c r="CP92" s="276"/>
      <c r="CQ92" s="276"/>
      <c r="CR92" s="276"/>
      <c r="CS92" s="276"/>
      <c r="CT92" s="276"/>
      <c r="CU92" s="351">
        <v>2.33</v>
      </c>
      <c r="CV92" s="351"/>
      <c r="CW92" s="351"/>
      <c r="CX92" s="351"/>
      <c r="CY92" s="351"/>
      <c r="CZ92" s="351"/>
      <c r="DA92" s="351"/>
      <c r="DB92" s="351"/>
      <c r="DC92" s="351"/>
      <c r="DD92" s="351"/>
      <c r="DE92" s="351"/>
      <c r="DF92" s="131">
        <v>0.94</v>
      </c>
      <c r="DG92" s="104">
        <v>0.86</v>
      </c>
      <c r="DH92" s="104">
        <v>0.86</v>
      </c>
      <c r="DI92" s="144">
        <v>0.73</v>
      </c>
      <c r="DJ92" s="46">
        <v>1.69</v>
      </c>
      <c r="DK92" s="23" t="s">
        <v>243</v>
      </c>
      <c r="DL92" s="210">
        <v>0.05</v>
      </c>
      <c r="DM92" s="276">
        <v>2.3</v>
      </c>
      <c r="DN92" s="276"/>
      <c r="DO92" s="276"/>
      <c r="DP92" s="276"/>
      <c r="DQ92" s="276"/>
      <c r="DR92" s="276"/>
      <c r="DS92" s="276"/>
      <c r="DT92" s="276"/>
      <c r="DU92" s="276"/>
      <c r="DV92" s="276"/>
      <c r="DW92" s="276"/>
      <c r="DX92" s="46">
        <v>0.79</v>
      </c>
      <c r="DY92" s="89">
        <v>0.94</v>
      </c>
      <c r="DZ92" s="353">
        <v>0.62</v>
      </c>
      <c r="EA92" s="353"/>
      <c r="EB92" s="353"/>
      <c r="EC92" s="353"/>
      <c r="ED92" s="353"/>
      <c r="EE92" s="353"/>
      <c r="EF92" s="353"/>
      <c r="EG92" s="353"/>
      <c r="EH92" s="353"/>
      <c r="EI92" s="353"/>
      <c r="EJ92" s="353"/>
      <c r="EK92" s="276">
        <v>0.5</v>
      </c>
      <c r="EL92" s="276"/>
      <c r="EM92" s="276"/>
      <c r="EN92" s="276"/>
      <c r="EO92" s="276"/>
      <c r="EP92" s="276"/>
      <c r="EQ92" s="276"/>
      <c r="ER92" s="276"/>
      <c r="ES92" s="276"/>
      <c r="ET92" s="276"/>
      <c r="EU92" s="276"/>
      <c r="EV92" s="276">
        <v>0.5</v>
      </c>
      <c r="EW92" s="276"/>
      <c r="EX92" s="276"/>
      <c r="EY92" s="276"/>
      <c r="EZ92" s="276"/>
      <c r="FA92" s="276"/>
      <c r="FB92" s="276"/>
      <c r="FC92" s="276"/>
      <c r="FD92" s="276"/>
      <c r="FE92" s="276"/>
      <c r="FF92" s="276"/>
      <c r="FG92" s="276"/>
      <c r="FH92" s="46"/>
      <c r="FI92" s="32"/>
      <c r="FJ92" s="32"/>
      <c r="FK92" s="32"/>
      <c r="FL92" s="47">
        <f>DY92-DJ92</f>
        <v>-0.75</v>
      </c>
      <c r="FM92" s="47">
        <f>DY92-CU92</f>
        <v>-1.3900000000000001</v>
      </c>
      <c r="FN92" s="104">
        <v>0.86</v>
      </c>
      <c r="FO92" s="287"/>
      <c r="FP92" s="287"/>
      <c r="FQ92" s="287"/>
      <c r="FR92" s="287"/>
      <c r="FS92" s="287"/>
      <c r="FT92" s="287"/>
      <c r="FU92" s="287"/>
      <c r="FV92" s="287"/>
      <c r="FW92" s="287"/>
      <c r="FX92" s="287"/>
      <c r="FY92" s="287"/>
      <c r="FZ92" s="287"/>
      <c r="GA92" s="287"/>
      <c r="GB92" s="287"/>
      <c r="GC92" s="287"/>
      <c r="GD92" s="287"/>
      <c r="GE92" s="104">
        <v>0.86</v>
      </c>
      <c r="GF92" s="132">
        <v>0.5</v>
      </c>
      <c r="GG92" s="155"/>
      <c r="GH92" s="155" t="s">
        <v>238</v>
      </c>
      <c r="GI92" s="3"/>
      <c r="GJ92" s="12"/>
    </row>
    <row r="93" spans="4:192" ht="132.75" customHeight="1">
      <c r="D93" s="325"/>
      <c r="E93" s="325"/>
      <c r="F93" s="325"/>
      <c r="G93" s="325"/>
      <c r="H93" s="325"/>
      <c r="I93" s="74"/>
      <c r="J93" s="289" t="s">
        <v>120</v>
      </c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70"/>
      <c r="BJ93" s="293" t="s">
        <v>16</v>
      </c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76">
        <v>2.6</v>
      </c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>
        <v>2.5</v>
      </c>
      <c r="CK93" s="276"/>
      <c r="CL93" s="276"/>
      <c r="CM93" s="276"/>
      <c r="CN93" s="276"/>
      <c r="CO93" s="276"/>
      <c r="CP93" s="276"/>
      <c r="CQ93" s="276"/>
      <c r="CR93" s="276"/>
      <c r="CS93" s="276"/>
      <c r="CT93" s="276"/>
      <c r="CU93" s="347">
        <v>1.64</v>
      </c>
      <c r="CV93" s="347"/>
      <c r="CW93" s="347"/>
      <c r="CX93" s="347"/>
      <c r="CY93" s="347"/>
      <c r="CZ93" s="347"/>
      <c r="DA93" s="347"/>
      <c r="DB93" s="347"/>
      <c r="DC93" s="347"/>
      <c r="DD93" s="347"/>
      <c r="DE93" s="347"/>
      <c r="DF93" s="130">
        <v>2.04</v>
      </c>
      <c r="DG93" s="116">
        <v>1.89</v>
      </c>
      <c r="DH93" s="116">
        <v>1.89</v>
      </c>
      <c r="DI93" s="139">
        <v>1.89</v>
      </c>
      <c r="DJ93" s="46">
        <v>12.8</v>
      </c>
      <c r="DK93" s="23" t="s">
        <v>244</v>
      </c>
      <c r="DL93" s="212">
        <v>0.04</v>
      </c>
      <c r="DM93" s="276">
        <v>1.62</v>
      </c>
      <c r="DN93" s="276"/>
      <c r="DO93" s="276"/>
      <c r="DP93" s="276"/>
      <c r="DQ93" s="276"/>
      <c r="DR93" s="276"/>
      <c r="DS93" s="276"/>
      <c r="DT93" s="276"/>
      <c r="DU93" s="276"/>
      <c r="DV93" s="276"/>
      <c r="DW93" s="276"/>
      <c r="DX93" s="46">
        <v>1.26</v>
      </c>
      <c r="DY93" s="92">
        <v>2.04</v>
      </c>
      <c r="DZ93" s="348">
        <v>1.01</v>
      </c>
      <c r="EA93" s="348"/>
      <c r="EB93" s="348"/>
      <c r="EC93" s="348"/>
      <c r="ED93" s="348"/>
      <c r="EE93" s="348"/>
      <c r="EF93" s="348"/>
      <c r="EG93" s="348"/>
      <c r="EH93" s="348"/>
      <c r="EI93" s="348"/>
      <c r="EJ93" s="348"/>
      <c r="EK93" s="276">
        <v>1</v>
      </c>
      <c r="EL93" s="276"/>
      <c r="EM93" s="276"/>
      <c r="EN93" s="276"/>
      <c r="EO93" s="276"/>
      <c r="EP93" s="276"/>
      <c r="EQ93" s="276"/>
      <c r="ER93" s="276"/>
      <c r="ES93" s="276"/>
      <c r="ET93" s="276"/>
      <c r="EU93" s="276"/>
      <c r="EV93" s="276">
        <v>1</v>
      </c>
      <c r="EW93" s="276"/>
      <c r="EX93" s="276"/>
      <c r="EY93" s="276"/>
      <c r="EZ93" s="276"/>
      <c r="FA93" s="276"/>
      <c r="FB93" s="276"/>
      <c r="FC93" s="276"/>
      <c r="FD93" s="276"/>
      <c r="FE93" s="276"/>
      <c r="FF93" s="276"/>
      <c r="FG93" s="276"/>
      <c r="FH93" s="276"/>
      <c r="FI93" s="32"/>
      <c r="FJ93" s="32"/>
      <c r="FK93" s="32"/>
      <c r="FL93" s="47">
        <f>DY93-DJ93</f>
        <v>-10.760000000000002</v>
      </c>
      <c r="FM93" s="47">
        <f>DY93-CU93</f>
        <v>0.40000000000000013</v>
      </c>
      <c r="FN93" s="116">
        <v>1.89</v>
      </c>
      <c r="FO93" s="287"/>
      <c r="FP93" s="287"/>
      <c r="FQ93" s="287"/>
      <c r="FR93" s="287"/>
      <c r="FS93" s="287"/>
      <c r="FT93" s="287"/>
      <c r="FU93" s="287"/>
      <c r="FV93" s="287"/>
      <c r="FW93" s="287"/>
      <c r="FX93" s="287"/>
      <c r="FY93" s="287"/>
      <c r="FZ93" s="287"/>
      <c r="GA93" s="287"/>
      <c r="GB93" s="287"/>
      <c r="GC93" s="287"/>
      <c r="GD93" s="287"/>
      <c r="GE93" s="116">
        <v>1.89</v>
      </c>
      <c r="GF93" s="132">
        <v>1</v>
      </c>
      <c r="GG93" s="155"/>
      <c r="GH93" s="155" t="s">
        <v>238</v>
      </c>
      <c r="GI93" s="3"/>
      <c r="GJ93" s="12"/>
    </row>
    <row r="94" spans="9:185" ht="26.25" customHeight="1" hidden="1">
      <c r="I94" s="355" t="s">
        <v>156</v>
      </c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  <c r="BN94" s="355"/>
      <c r="BO94" s="355"/>
      <c r="BP94" s="355"/>
      <c r="BQ94" s="355"/>
      <c r="BR94" s="355"/>
      <c r="BS94" s="355"/>
      <c r="BT94" s="355"/>
      <c r="BU94" s="355"/>
      <c r="BV94" s="355"/>
      <c r="BW94" s="355"/>
      <c r="BX94" s="355"/>
      <c r="BY94" s="355"/>
      <c r="BZ94" s="355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5"/>
      <c r="CL94" s="355"/>
      <c r="CM94" s="355"/>
      <c r="CN94" s="355"/>
      <c r="CO94" s="355"/>
      <c r="CP94" s="355"/>
      <c r="CQ94" s="355"/>
      <c r="CR94" s="355"/>
      <c r="CS94" s="355"/>
      <c r="CT94" s="355"/>
      <c r="CU94" s="355"/>
      <c r="CV94" s="355"/>
      <c r="CW94" s="355"/>
      <c r="CX94" s="355"/>
      <c r="CY94" s="355"/>
      <c r="CZ94" s="355"/>
      <c r="DA94" s="355"/>
      <c r="DB94" s="355"/>
      <c r="DC94" s="355"/>
      <c r="DD94" s="355"/>
      <c r="DE94" s="355"/>
      <c r="DF94" s="355"/>
      <c r="DG94" s="355"/>
      <c r="DH94" s="355"/>
      <c r="DI94" s="355"/>
      <c r="DJ94" s="355"/>
      <c r="DK94" s="355"/>
      <c r="DL94" s="355"/>
      <c r="DM94" s="355"/>
      <c r="DN94" s="355"/>
      <c r="DO94" s="355"/>
      <c r="DP94" s="355"/>
      <c r="DQ94" s="355"/>
      <c r="DR94" s="355"/>
      <c r="DS94" s="355"/>
      <c r="DT94" s="355"/>
      <c r="DU94" s="355"/>
      <c r="DV94" s="355"/>
      <c r="DW94" s="355"/>
      <c r="DX94" s="355"/>
      <c r="DY94" s="355"/>
      <c r="DZ94" s="355"/>
      <c r="EA94" s="355"/>
      <c r="EB94" s="355"/>
      <c r="EC94" s="355"/>
      <c r="ED94" s="355"/>
      <c r="EE94" s="355"/>
      <c r="EF94" s="355"/>
      <c r="EG94" s="355"/>
      <c r="EH94" s="355"/>
      <c r="EI94" s="355"/>
      <c r="EJ94" s="355"/>
      <c r="EK94" s="355"/>
      <c r="EL94" s="355"/>
      <c r="EM94" s="355"/>
      <c r="EN94" s="355"/>
      <c r="EO94" s="355"/>
      <c r="EP94" s="355"/>
      <c r="EQ94" s="355"/>
      <c r="ER94" s="355"/>
      <c r="ES94" s="355"/>
      <c r="ET94" s="355"/>
      <c r="EU94" s="355"/>
      <c r="EV94" s="355"/>
      <c r="EW94" s="355"/>
      <c r="EX94" s="355"/>
      <c r="EY94" s="355"/>
      <c r="EZ94" s="355"/>
      <c r="FA94" s="355"/>
      <c r="FB94" s="355"/>
      <c r="FC94" s="355"/>
      <c r="FD94" s="355"/>
      <c r="FE94" s="355"/>
      <c r="FF94" s="355"/>
      <c r="FG94" s="355"/>
      <c r="FH94" s="355"/>
      <c r="FI94" s="355"/>
      <c r="FJ94" s="355"/>
      <c r="FK94" s="355"/>
      <c r="FL94" s="355"/>
      <c r="FM94" s="355"/>
      <c r="FN94" s="355"/>
      <c r="FO94" s="355"/>
      <c r="FP94" s="355"/>
      <c r="FQ94" s="355"/>
      <c r="FR94" s="355"/>
      <c r="FS94" s="355"/>
      <c r="FT94" s="355"/>
      <c r="FU94" s="355"/>
      <c r="FV94" s="355"/>
      <c r="FW94" s="355"/>
      <c r="FX94" s="355"/>
      <c r="FY94" s="355"/>
      <c r="FZ94" s="355"/>
      <c r="GA94" s="355"/>
      <c r="GB94" s="355"/>
      <c r="GC94" s="355"/>
    </row>
    <row r="95" spans="4:192" ht="222" customHeight="1">
      <c r="D95" s="378" t="s">
        <v>260</v>
      </c>
      <c r="E95" s="379"/>
      <c r="F95" s="379"/>
      <c r="G95" s="379"/>
      <c r="H95" s="380"/>
      <c r="I95" s="66"/>
      <c r="J95" s="279" t="s">
        <v>261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67"/>
      <c r="BJ95" s="280"/>
      <c r="BK95" s="280"/>
      <c r="BL95" s="280"/>
      <c r="BM95" s="280"/>
      <c r="BN95" s="280"/>
      <c r="BO95" s="280"/>
      <c r="BP95" s="280"/>
      <c r="BQ95" s="280"/>
      <c r="BR95" s="280"/>
      <c r="BS95" s="280"/>
      <c r="BT95" s="280"/>
      <c r="BU95" s="280"/>
      <c r="BV95" s="280"/>
      <c r="BW95" s="280"/>
      <c r="BX95" s="280"/>
      <c r="BY95" s="260">
        <v>781</v>
      </c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>
        <v>823.3</v>
      </c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6">
        <v>865.5</v>
      </c>
      <c r="CV95" s="266"/>
      <c r="CW95" s="266"/>
      <c r="CX95" s="266"/>
      <c r="CY95" s="266"/>
      <c r="CZ95" s="266"/>
      <c r="DA95" s="266"/>
      <c r="DB95" s="266"/>
      <c r="DC95" s="266"/>
      <c r="DD95" s="266"/>
      <c r="DE95" s="266"/>
      <c r="DF95" s="229"/>
      <c r="DG95" s="229"/>
      <c r="DH95" s="126"/>
      <c r="DI95" s="230"/>
      <c r="DJ95" s="229"/>
      <c r="DK95" s="231"/>
      <c r="DL95" s="232"/>
      <c r="DM95" s="376"/>
      <c r="DN95" s="376"/>
      <c r="DO95" s="376"/>
      <c r="DP95" s="376"/>
      <c r="DQ95" s="376"/>
      <c r="DR95" s="376"/>
      <c r="DS95" s="376"/>
      <c r="DT95" s="376"/>
      <c r="DU95" s="376"/>
      <c r="DV95" s="376"/>
      <c r="DW95" s="376"/>
      <c r="DX95" s="229"/>
      <c r="DY95" s="229"/>
      <c r="DZ95" s="375"/>
      <c r="EA95" s="375"/>
      <c r="EB95" s="375"/>
      <c r="EC95" s="375"/>
      <c r="ED95" s="375"/>
      <c r="EE95" s="375"/>
      <c r="EF95" s="375"/>
      <c r="EG95" s="375"/>
      <c r="EH95" s="375"/>
      <c r="EI95" s="375"/>
      <c r="EJ95" s="375"/>
      <c r="EK95" s="376"/>
      <c r="EL95" s="376"/>
      <c r="EM95" s="376"/>
      <c r="EN95" s="376"/>
      <c r="EO95" s="376"/>
      <c r="EP95" s="376"/>
      <c r="EQ95" s="376"/>
      <c r="ER95" s="376"/>
      <c r="ES95" s="376"/>
      <c r="ET95" s="376"/>
      <c r="EU95" s="376"/>
      <c r="EV95" s="376"/>
      <c r="EW95" s="376"/>
      <c r="EX95" s="376"/>
      <c r="EY95" s="376"/>
      <c r="EZ95" s="376"/>
      <c r="FA95" s="376"/>
      <c r="FB95" s="376"/>
      <c r="FC95" s="376"/>
      <c r="FD95" s="376"/>
      <c r="FE95" s="376"/>
      <c r="FF95" s="376"/>
      <c r="FG95" s="376"/>
      <c r="FH95" s="229"/>
      <c r="FI95" s="229"/>
      <c r="FJ95" s="229"/>
      <c r="FK95" s="229"/>
      <c r="FL95" s="229"/>
      <c r="FM95" s="229"/>
      <c r="FN95" s="229"/>
      <c r="FO95" s="377"/>
      <c r="FP95" s="377"/>
      <c r="FQ95" s="377"/>
      <c r="FR95" s="377"/>
      <c r="FS95" s="377"/>
      <c r="FT95" s="377"/>
      <c r="FU95" s="377"/>
      <c r="FV95" s="377"/>
      <c r="FW95" s="377"/>
      <c r="FX95" s="377"/>
      <c r="FY95" s="377"/>
      <c r="FZ95" s="377"/>
      <c r="GA95" s="377"/>
      <c r="GB95" s="377"/>
      <c r="GC95" s="377"/>
      <c r="GD95" s="377"/>
      <c r="GE95" s="126"/>
      <c r="GF95" s="126"/>
      <c r="GG95" s="126"/>
      <c r="GH95" s="126"/>
      <c r="GI95" s="3">
        <v>897.4</v>
      </c>
      <c r="GJ95" s="9">
        <v>1073.3</v>
      </c>
    </row>
    <row r="96" spans="4:192" ht="26.25">
      <c r="D96" s="381"/>
      <c r="E96" s="382"/>
      <c r="F96" s="382"/>
      <c r="G96" s="382"/>
      <c r="H96" s="383"/>
      <c r="I96" s="66"/>
      <c r="J96" s="279" t="s">
        <v>263</v>
      </c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67"/>
      <c r="BJ96" s="280" t="s">
        <v>262</v>
      </c>
      <c r="BK96" s="280"/>
      <c r="BL96" s="280"/>
      <c r="BM96" s="280"/>
      <c r="BN96" s="280"/>
      <c r="BO96" s="280"/>
      <c r="BP96" s="280"/>
      <c r="BQ96" s="280"/>
      <c r="BR96" s="280"/>
      <c r="BS96" s="280"/>
      <c r="BT96" s="280"/>
      <c r="BU96" s="280"/>
      <c r="BV96" s="280"/>
      <c r="BW96" s="280"/>
      <c r="BX96" s="28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6"/>
      <c r="CV96" s="266"/>
      <c r="CW96" s="266"/>
      <c r="CX96" s="266"/>
      <c r="CY96" s="266"/>
      <c r="CZ96" s="266"/>
      <c r="DA96" s="266"/>
      <c r="DB96" s="266"/>
      <c r="DC96" s="266"/>
      <c r="DD96" s="266"/>
      <c r="DE96" s="266"/>
      <c r="DF96" s="229">
        <v>118</v>
      </c>
      <c r="DG96" s="229"/>
      <c r="DH96" s="126"/>
      <c r="DI96" s="230">
        <v>120</v>
      </c>
      <c r="DJ96" s="229" t="s">
        <v>154</v>
      </c>
      <c r="DK96" s="231" t="s">
        <v>267</v>
      </c>
      <c r="DL96" s="232"/>
      <c r="DM96" s="376"/>
      <c r="DN96" s="376"/>
      <c r="DO96" s="376"/>
      <c r="DP96" s="376"/>
      <c r="DQ96" s="376"/>
      <c r="DR96" s="376"/>
      <c r="DS96" s="376"/>
      <c r="DT96" s="376"/>
      <c r="DU96" s="376"/>
      <c r="DV96" s="376"/>
      <c r="DW96" s="376"/>
      <c r="DX96" s="229"/>
      <c r="DY96" s="229"/>
      <c r="DZ96" s="375">
        <v>123.6</v>
      </c>
      <c r="EA96" s="375"/>
      <c r="EB96" s="375"/>
      <c r="EC96" s="375"/>
      <c r="ED96" s="375"/>
      <c r="EE96" s="375"/>
      <c r="EF96" s="375"/>
      <c r="EG96" s="375"/>
      <c r="EH96" s="375"/>
      <c r="EI96" s="375"/>
      <c r="EJ96" s="375"/>
      <c r="EK96" s="260">
        <v>126</v>
      </c>
      <c r="EL96" s="260"/>
      <c r="EM96" s="260"/>
      <c r="EN96" s="260"/>
      <c r="EO96" s="260"/>
      <c r="EP96" s="260"/>
      <c r="EQ96" s="260"/>
      <c r="ER96" s="260"/>
      <c r="ES96" s="260"/>
      <c r="ET96" s="260"/>
      <c r="EU96" s="260"/>
      <c r="EV96" s="260">
        <v>129</v>
      </c>
      <c r="EW96" s="260"/>
      <c r="EX96" s="260"/>
      <c r="EY96" s="260"/>
      <c r="EZ96" s="260"/>
      <c r="FA96" s="260"/>
      <c r="FB96" s="260"/>
      <c r="FC96" s="260"/>
      <c r="FD96" s="260"/>
      <c r="FE96" s="260"/>
      <c r="FF96" s="260"/>
      <c r="FG96" s="260"/>
      <c r="FH96" s="227"/>
      <c r="FI96" s="227"/>
      <c r="FJ96" s="227"/>
      <c r="FK96" s="227"/>
      <c r="FL96" s="227"/>
      <c r="FM96" s="227"/>
      <c r="FN96" s="228"/>
      <c r="FO96" s="287"/>
      <c r="FP96" s="287"/>
      <c r="FQ96" s="287"/>
      <c r="FR96" s="287"/>
      <c r="FS96" s="287"/>
      <c r="FT96" s="287"/>
      <c r="FU96" s="287"/>
      <c r="FV96" s="287"/>
      <c r="FW96" s="287"/>
      <c r="FX96" s="287"/>
      <c r="FY96" s="287"/>
      <c r="FZ96" s="287"/>
      <c r="GA96" s="287"/>
      <c r="GB96" s="287"/>
      <c r="GC96" s="287"/>
      <c r="GD96" s="287"/>
      <c r="GE96" s="116"/>
      <c r="GF96" s="155">
        <v>132</v>
      </c>
      <c r="GG96" s="155"/>
      <c r="GH96" s="155"/>
      <c r="GI96" s="3">
        <v>897.4</v>
      </c>
      <c r="GJ96" s="9">
        <v>1073.3</v>
      </c>
    </row>
    <row r="97" spans="4:192" ht="26.25">
      <c r="D97" s="381"/>
      <c r="E97" s="382"/>
      <c r="F97" s="382"/>
      <c r="G97" s="382"/>
      <c r="H97" s="383"/>
      <c r="I97" s="66"/>
      <c r="J97" s="279" t="s">
        <v>264</v>
      </c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67"/>
      <c r="BJ97" s="280" t="s">
        <v>262</v>
      </c>
      <c r="BK97" s="280"/>
      <c r="BL97" s="280"/>
      <c r="BM97" s="280"/>
      <c r="BN97" s="280"/>
      <c r="BO97" s="280"/>
      <c r="BP97" s="280"/>
      <c r="BQ97" s="280"/>
      <c r="BR97" s="280"/>
      <c r="BS97" s="280"/>
      <c r="BT97" s="280"/>
      <c r="BU97" s="280"/>
      <c r="BV97" s="280"/>
      <c r="BW97" s="280"/>
      <c r="BX97" s="28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  <c r="CU97" s="266"/>
      <c r="CV97" s="266"/>
      <c r="CW97" s="266"/>
      <c r="CX97" s="266"/>
      <c r="CY97" s="266"/>
      <c r="CZ97" s="266"/>
      <c r="DA97" s="266"/>
      <c r="DB97" s="266"/>
      <c r="DC97" s="266"/>
      <c r="DD97" s="266"/>
      <c r="DE97" s="266"/>
      <c r="DF97" s="229">
        <v>160</v>
      </c>
      <c r="DG97" s="229"/>
      <c r="DH97" s="126"/>
      <c r="DI97" s="230">
        <v>155</v>
      </c>
      <c r="DJ97" s="229" t="s">
        <v>154</v>
      </c>
      <c r="DK97" s="231" t="s">
        <v>268</v>
      </c>
      <c r="DL97" s="232"/>
      <c r="DM97" s="376"/>
      <c r="DN97" s="376"/>
      <c r="DO97" s="376"/>
      <c r="DP97" s="376"/>
      <c r="DQ97" s="376"/>
      <c r="DR97" s="376"/>
      <c r="DS97" s="376"/>
      <c r="DT97" s="376"/>
      <c r="DU97" s="376"/>
      <c r="DV97" s="376"/>
      <c r="DW97" s="376"/>
      <c r="DX97" s="229"/>
      <c r="DY97" s="229"/>
      <c r="DZ97" s="375">
        <v>156</v>
      </c>
      <c r="EA97" s="375"/>
      <c r="EB97" s="375"/>
      <c r="EC97" s="375"/>
      <c r="ED97" s="375"/>
      <c r="EE97" s="375"/>
      <c r="EF97" s="375"/>
      <c r="EG97" s="375"/>
      <c r="EH97" s="375"/>
      <c r="EI97" s="375"/>
      <c r="EJ97" s="375"/>
      <c r="EK97" s="260">
        <v>160</v>
      </c>
      <c r="EL97" s="260"/>
      <c r="EM97" s="260"/>
      <c r="EN97" s="260"/>
      <c r="EO97" s="260"/>
      <c r="EP97" s="260"/>
      <c r="EQ97" s="260"/>
      <c r="ER97" s="260"/>
      <c r="ES97" s="260"/>
      <c r="ET97" s="260"/>
      <c r="EU97" s="260"/>
      <c r="EV97" s="260">
        <v>160</v>
      </c>
      <c r="EW97" s="260"/>
      <c r="EX97" s="260"/>
      <c r="EY97" s="260"/>
      <c r="EZ97" s="260"/>
      <c r="FA97" s="260"/>
      <c r="FB97" s="260"/>
      <c r="FC97" s="260"/>
      <c r="FD97" s="260"/>
      <c r="FE97" s="260"/>
      <c r="FF97" s="260"/>
      <c r="FG97" s="260"/>
      <c r="FH97" s="227"/>
      <c r="FI97" s="227"/>
      <c r="FJ97" s="227"/>
      <c r="FK97" s="227"/>
      <c r="FL97" s="227"/>
      <c r="FM97" s="227"/>
      <c r="FN97" s="228"/>
      <c r="FO97" s="287"/>
      <c r="FP97" s="287"/>
      <c r="FQ97" s="287"/>
      <c r="FR97" s="287"/>
      <c r="FS97" s="287"/>
      <c r="FT97" s="287"/>
      <c r="FU97" s="287"/>
      <c r="FV97" s="287"/>
      <c r="FW97" s="287"/>
      <c r="FX97" s="287"/>
      <c r="FY97" s="287"/>
      <c r="FZ97" s="287"/>
      <c r="GA97" s="287"/>
      <c r="GB97" s="287"/>
      <c r="GC97" s="287"/>
      <c r="GD97" s="287"/>
      <c r="GE97" s="116"/>
      <c r="GF97" s="155">
        <v>160</v>
      </c>
      <c r="GG97" s="155"/>
      <c r="GH97" s="155"/>
      <c r="GI97" s="3">
        <v>897.4</v>
      </c>
      <c r="GJ97" s="9">
        <v>1073.3</v>
      </c>
    </row>
    <row r="98" spans="4:192" ht="26.25">
      <c r="D98" s="381"/>
      <c r="E98" s="382"/>
      <c r="F98" s="382"/>
      <c r="G98" s="382"/>
      <c r="H98" s="383"/>
      <c r="I98" s="66"/>
      <c r="J98" s="279" t="s">
        <v>265</v>
      </c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67"/>
      <c r="BJ98" s="280" t="s">
        <v>262</v>
      </c>
      <c r="BK98" s="280"/>
      <c r="BL98" s="280"/>
      <c r="BM98" s="280"/>
      <c r="BN98" s="280"/>
      <c r="BO98" s="280"/>
      <c r="BP98" s="280"/>
      <c r="BQ98" s="280"/>
      <c r="BR98" s="280"/>
      <c r="BS98" s="280"/>
      <c r="BT98" s="280"/>
      <c r="BU98" s="280"/>
      <c r="BV98" s="280"/>
      <c r="BW98" s="280"/>
      <c r="BX98" s="28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  <c r="CS98" s="260"/>
      <c r="CT98" s="260"/>
      <c r="CU98" s="266"/>
      <c r="CV98" s="266"/>
      <c r="CW98" s="266"/>
      <c r="CX98" s="266"/>
      <c r="CY98" s="266"/>
      <c r="CZ98" s="266"/>
      <c r="DA98" s="266"/>
      <c r="DB98" s="266"/>
      <c r="DC98" s="266"/>
      <c r="DD98" s="266"/>
      <c r="DE98" s="266"/>
      <c r="DF98" s="229">
        <v>43.2</v>
      </c>
      <c r="DG98" s="229"/>
      <c r="DH98" s="126"/>
      <c r="DI98" s="230">
        <v>50.56</v>
      </c>
      <c r="DJ98" s="229" t="s">
        <v>154</v>
      </c>
      <c r="DK98" s="231" t="s">
        <v>270</v>
      </c>
      <c r="DL98" s="232"/>
      <c r="DM98" s="376"/>
      <c r="DN98" s="376"/>
      <c r="DO98" s="376"/>
      <c r="DP98" s="376"/>
      <c r="DQ98" s="376"/>
      <c r="DR98" s="376"/>
      <c r="DS98" s="376"/>
      <c r="DT98" s="376"/>
      <c r="DU98" s="376"/>
      <c r="DV98" s="376"/>
      <c r="DW98" s="376"/>
      <c r="DX98" s="229"/>
      <c r="DY98" s="229"/>
      <c r="DZ98" s="375">
        <v>50.6</v>
      </c>
      <c r="EA98" s="375"/>
      <c r="EB98" s="375"/>
      <c r="EC98" s="375"/>
      <c r="ED98" s="375"/>
      <c r="EE98" s="375"/>
      <c r="EF98" s="375"/>
      <c r="EG98" s="375"/>
      <c r="EH98" s="375"/>
      <c r="EI98" s="375"/>
      <c r="EJ98" s="375"/>
      <c r="EK98" s="260">
        <v>51</v>
      </c>
      <c r="EL98" s="260"/>
      <c r="EM98" s="260"/>
      <c r="EN98" s="260"/>
      <c r="EO98" s="260"/>
      <c r="EP98" s="260"/>
      <c r="EQ98" s="260"/>
      <c r="ER98" s="260"/>
      <c r="ES98" s="260"/>
      <c r="ET98" s="260"/>
      <c r="EU98" s="260"/>
      <c r="EV98" s="260">
        <v>51</v>
      </c>
      <c r="EW98" s="260"/>
      <c r="EX98" s="260"/>
      <c r="EY98" s="260"/>
      <c r="EZ98" s="260"/>
      <c r="FA98" s="260"/>
      <c r="FB98" s="260"/>
      <c r="FC98" s="260"/>
      <c r="FD98" s="260"/>
      <c r="FE98" s="260"/>
      <c r="FF98" s="260"/>
      <c r="FG98" s="260"/>
      <c r="FH98" s="227"/>
      <c r="FI98" s="227"/>
      <c r="FJ98" s="227"/>
      <c r="FK98" s="227"/>
      <c r="FL98" s="227"/>
      <c r="FM98" s="227"/>
      <c r="FN98" s="228"/>
      <c r="FO98" s="287"/>
      <c r="FP98" s="287"/>
      <c r="FQ98" s="287"/>
      <c r="FR98" s="287"/>
      <c r="FS98" s="287"/>
      <c r="FT98" s="287"/>
      <c r="FU98" s="287"/>
      <c r="FV98" s="287"/>
      <c r="FW98" s="287"/>
      <c r="FX98" s="287"/>
      <c r="FY98" s="287"/>
      <c r="FZ98" s="287"/>
      <c r="GA98" s="287"/>
      <c r="GB98" s="287"/>
      <c r="GC98" s="287"/>
      <c r="GD98" s="287"/>
      <c r="GE98" s="116"/>
      <c r="GF98" s="155">
        <v>51</v>
      </c>
      <c r="GG98" s="155"/>
      <c r="GH98" s="155"/>
      <c r="GI98" s="3">
        <v>897.4</v>
      </c>
      <c r="GJ98" s="9">
        <v>1073.3</v>
      </c>
    </row>
    <row r="99" spans="4:192" ht="26.25">
      <c r="D99" s="384"/>
      <c r="E99" s="385"/>
      <c r="F99" s="385"/>
      <c r="G99" s="385"/>
      <c r="H99" s="386"/>
      <c r="I99" s="66"/>
      <c r="J99" s="279" t="s">
        <v>266</v>
      </c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67"/>
      <c r="BJ99" s="280" t="s">
        <v>262</v>
      </c>
      <c r="BK99" s="280"/>
      <c r="BL99" s="280"/>
      <c r="BM99" s="280"/>
      <c r="BN99" s="280"/>
      <c r="BO99" s="280"/>
      <c r="BP99" s="280"/>
      <c r="BQ99" s="280"/>
      <c r="BR99" s="280"/>
      <c r="BS99" s="280"/>
      <c r="BT99" s="280"/>
      <c r="BU99" s="280"/>
      <c r="BV99" s="280"/>
      <c r="BW99" s="280"/>
      <c r="BX99" s="28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6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29">
        <v>22.8</v>
      </c>
      <c r="DG99" s="229"/>
      <c r="DH99" s="126"/>
      <c r="DI99" s="230">
        <v>29.31</v>
      </c>
      <c r="DJ99" s="229" t="s">
        <v>154</v>
      </c>
      <c r="DK99" s="231" t="s">
        <v>271</v>
      </c>
      <c r="DL99" s="232"/>
      <c r="DM99" s="376"/>
      <c r="DN99" s="376"/>
      <c r="DO99" s="376"/>
      <c r="DP99" s="376"/>
      <c r="DQ99" s="376"/>
      <c r="DR99" s="376"/>
      <c r="DS99" s="376"/>
      <c r="DT99" s="376"/>
      <c r="DU99" s="376"/>
      <c r="DV99" s="376"/>
      <c r="DW99" s="376"/>
      <c r="DX99" s="229"/>
      <c r="DY99" s="229"/>
      <c r="DZ99" s="375">
        <v>29.3</v>
      </c>
      <c r="EA99" s="375"/>
      <c r="EB99" s="375"/>
      <c r="EC99" s="375"/>
      <c r="ED99" s="375"/>
      <c r="EE99" s="375"/>
      <c r="EF99" s="375"/>
      <c r="EG99" s="375"/>
      <c r="EH99" s="375"/>
      <c r="EI99" s="375"/>
      <c r="EJ99" s="375"/>
      <c r="EK99" s="260">
        <v>30</v>
      </c>
      <c r="EL99" s="260"/>
      <c r="EM99" s="260"/>
      <c r="EN99" s="260"/>
      <c r="EO99" s="260"/>
      <c r="EP99" s="260"/>
      <c r="EQ99" s="260"/>
      <c r="ER99" s="260"/>
      <c r="ES99" s="260"/>
      <c r="ET99" s="260"/>
      <c r="EU99" s="260"/>
      <c r="EV99" s="260">
        <v>30</v>
      </c>
      <c r="EW99" s="260"/>
      <c r="EX99" s="260"/>
      <c r="EY99" s="260"/>
      <c r="EZ99" s="260"/>
      <c r="FA99" s="260"/>
      <c r="FB99" s="260"/>
      <c r="FC99" s="260"/>
      <c r="FD99" s="260"/>
      <c r="FE99" s="260"/>
      <c r="FF99" s="260"/>
      <c r="FG99" s="260"/>
      <c r="FH99" s="227"/>
      <c r="FI99" s="227"/>
      <c r="FJ99" s="227"/>
      <c r="FK99" s="227"/>
      <c r="FL99" s="227"/>
      <c r="FM99" s="227"/>
      <c r="FN99" s="228"/>
      <c r="FO99" s="287"/>
      <c r="FP99" s="287"/>
      <c r="FQ99" s="287"/>
      <c r="FR99" s="287"/>
      <c r="FS99" s="287"/>
      <c r="FT99" s="287"/>
      <c r="FU99" s="287"/>
      <c r="FV99" s="287"/>
      <c r="FW99" s="287"/>
      <c r="FX99" s="287"/>
      <c r="FY99" s="287"/>
      <c r="FZ99" s="287"/>
      <c r="GA99" s="287"/>
      <c r="GB99" s="287"/>
      <c r="GC99" s="287"/>
      <c r="GD99" s="287"/>
      <c r="GE99" s="116"/>
      <c r="GF99" s="155">
        <v>30</v>
      </c>
      <c r="GG99" s="155"/>
      <c r="GH99" s="155"/>
      <c r="GI99" s="3">
        <v>897.4</v>
      </c>
      <c r="GJ99" s="9">
        <v>1073.3</v>
      </c>
    </row>
  </sheetData>
  <sheetProtection/>
  <mergeCells count="868">
    <mergeCell ref="DM95:DW95"/>
    <mergeCell ref="EV99:FG99"/>
    <mergeCell ref="DZ98:EJ98"/>
    <mergeCell ref="DM99:DW99"/>
    <mergeCell ref="DZ99:EJ99"/>
    <mergeCell ref="D95:H99"/>
    <mergeCell ref="BJ97:BX97"/>
    <mergeCell ref="J99:BH99"/>
    <mergeCell ref="BY99:CI99"/>
    <mergeCell ref="CJ99:CT99"/>
    <mergeCell ref="DZ96:EJ96"/>
    <mergeCell ref="J96:BH96"/>
    <mergeCell ref="CU97:DE97"/>
    <mergeCell ref="CU96:DE96"/>
    <mergeCell ref="DM96:DW96"/>
    <mergeCell ref="FO98:GD98"/>
    <mergeCell ref="DM97:DW97"/>
    <mergeCell ref="CU98:DE98"/>
    <mergeCell ref="DM98:DW98"/>
    <mergeCell ref="FO97:GD97"/>
    <mergeCell ref="EK98:EU98"/>
    <mergeCell ref="DZ97:EJ97"/>
    <mergeCell ref="EK97:EU97"/>
    <mergeCell ref="EV97:FG97"/>
    <mergeCell ref="FO96:GD96"/>
    <mergeCell ref="FO99:GD99"/>
    <mergeCell ref="CJ98:CT98"/>
    <mergeCell ref="CJ97:CT97"/>
    <mergeCell ref="CU99:DE99"/>
    <mergeCell ref="EV98:FG98"/>
    <mergeCell ref="EK99:EU99"/>
    <mergeCell ref="DZ95:EJ95"/>
    <mergeCell ref="EK95:EU95"/>
    <mergeCell ref="EV95:FG95"/>
    <mergeCell ref="FO95:GD95"/>
    <mergeCell ref="BJ99:BX99"/>
    <mergeCell ref="BY96:CI96"/>
    <mergeCell ref="CJ96:CT96"/>
    <mergeCell ref="CU95:DE95"/>
    <mergeCell ref="EK96:EU96"/>
    <mergeCell ref="EV96:FG96"/>
    <mergeCell ref="J95:BH95"/>
    <mergeCell ref="BJ95:BX95"/>
    <mergeCell ref="BY95:CI95"/>
    <mergeCell ref="CJ95:CT95"/>
    <mergeCell ref="J98:BH98"/>
    <mergeCell ref="BJ98:BX98"/>
    <mergeCell ref="BY98:CI98"/>
    <mergeCell ref="J97:BH97"/>
    <mergeCell ref="BJ96:BX96"/>
    <mergeCell ref="BY97:CI97"/>
    <mergeCell ref="DZ28:EJ28"/>
    <mergeCell ref="EK28:EU28"/>
    <mergeCell ref="EV28:FG28"/>
    <mergeCell ref="FO28:GD28"/>
    <mergeCell ref="J28:BH28"/>
    <mergeCell ref="BJ28:BX28"/>
    <mergeCell ref="BY28:CI28"/>
    <mergeCell ref="CJ28:CT28"/>
    <mergeCell ref="CU28:DE28"/>
    <mergeCell ref="DM28:DW28"/>
    <mergeCell ref="DM12:DW12"/>
    <mergeCell ref="DZ12:EJ12"/>
    <mergeCell ref="EK12:EU12"/>
    <mergeCell ref="EV12:FG12"/>
    <mergeCell ref="FO12:GD12"/>
    <mergeCell ref="DZ24:EJ24"/>
    <mergeCell ref="EK24:EU24"/>
    <mergeCell ref="FO24:GD24"/>
    <mergeCell ref="FO22:GD22"/>
    <mergeCell ref="DZ23:EJ23"/>
    <mergeCell ref="GG8:GG9"/>
    <mergeCell ref="EK8:FG8"/>
    <mergeCell ref="DZ8:EJ9"/>
    <mergeCell ref="FN7:FN9"/>
    <mergeCell ref="D12:H12"/>
    <mergeCell ref="J12:BH12"/>
    <mergeCell ref="BJ12:BX12"/>
    <mergeCell ref="BY12:CI12"/>
    <mergeCell ref="CJ12:CT12"/>
    <mergeCell ref="CU12:DE12"/>
    <mergeCell ref="GF64:GF65"/>
    <mergeCell ref="GE7:GE9"/>
    <mergeCell ref="U5:AO5"/>
    <mergeCell ref="AS5:BH5"/>
    <mergeCell ref="CS5:DE5"/>
    <mergeCell ref="BI5:CN5"/>
    <mergeCell ref="DM5:DW5"/>
    <mergeCell ref="DZ5:EM5"/>
    <mergeCell ref="EW5:FL5"/>
    <mergeCell ref="DL8:DL9"/>
    <mergeCell ref="DJ8:DJ9"/>
    <mergeCell ref="FL7:FL9"/>
    <mergeCell ref="FM7:FM9"/>
    <mergeCell ref="DM8:DW8"/>
    <mergeCell ref="EV9:FK9"/>
    <mergeCell ref="BY7:FK7"/>
    <mergeCell ref="DK8:DK9"/>
    <mergeCell ref="DM93:DW93"/>
    <mergeCell ref="DZ93:EJ93"/>
    <mergeCell ref="EK93:EU93"/>
    <mergeCell ref="EK92:EU92"/>
    <mergeCell ref="EK91:EU91"/>
    <mergeCell ref="DZ92:EJ92"/>
    <mergeCell ref="FO93:GD93"/>
    <mergeCell ref="I94:GC94"/>
    <mergeCell ref="FO91:GD91"/>
    <mergeCell ref="J92:BH92"/>
    <mergeCell ref="BJ92:BX92"/>
    <mergeCell ref="BY92:CI92"/>
    <mergeCell ref="CJ92:CT92"/>
    <mergeCell ref="CU92:DE92"/>
    <mergeCell ref="DM92:DW92"/>
    <mergeCell ref="CU93:DE93"/>
    <mergeCell ref="FO92:GD92"/>
    <mergeCell ref="EK90:EU90"/>
    <mergeCell ref="FO90:GD90"/>
    <mergeCell ref="J91:BH91"/>
    <mergeCell ref="BJ91:BX91"/>
    <mergeCell ref="BY91:CI91"/>
    <mergeCell ref="CJ91:CT91"/>
    <mergeCell ref="CU91:DE91"/>
    <mergeCell ref="DM91:DW91"/>
    <mergeCell ref="DZ91:EJ91"/>
    <mergeCell ref="EK89:EU89"/>
    <mergeCell ref="FO89:GD89"/>
    <mergeCell ref="J90:BH90"/>
    <mergeCell ref="BJ90:BX90"/>
    <mergeCell ref="BY90:CI90"/>
    <mergeCell ref="CJ90:CT90"/>
    <mergeCell ref="CU90:DE90"/>
    <mergeCell ref="DM90:DW90"/>
    <mergeCell ref="DZ90:EJ90"/>
    <mergeCell ref="DZ89:EJ89"/>
    <mergeCell ref="DM88:DW88"/>
    <mergeCell ref="DZ88:EJ88"/>
    <mergeCell ref="EK88:EU88"/>
    <mergeCell ref="FO88:GD88"/>
    <mergeCell ref="J89:BH89"/>
    <mergeCell ref="BJ89:BX89"/>
    <mergeCell ref="BY89:CI89"/>
    <mergeCell ref="CJ89:CT89"/>
    <mergeCell ref="CU89:DE89"/>
    <mergeCell ref="DM89:DW89"/>
    <mergeCell ref="D88:H93"/>
    <mergeCell ref="J88:BH88"/>
    <mergeCell ref="BJ88:BX88"/>
    <mergeCell ref="BY88:CI88"/>
    <mergeCell ref="CJ88:CT88"/>
    <mergeCell ref="CU88:DE88"/>
    <mergeCell ref="J93:BH93"/>
    <mergeCell ref="BJ93:BX93"/>
    <mergeCell ref="BY93:CI93"/>
    <mergeCell ref="CJ93:CT93"/>
    <mergeCell ref="DZ86:EJ86"/>
    <mergeCell ref="EK86:EU86"/>
    <mergeCell ref="FO86:GD86"/>
    <mergeCell ref="CU87:DE87"/>
    <mergeCell ref="DM87:DW87"/>
    <mergeCell ref="DZ87:EJ87"/>
    <mergeCell ref="EK87:EU87"/>
    <mergeCell ref="FO87:GD87"/>
    <mergeCell ref="EV87:FG87"/>
    <mergeCell ref="FO84:GD84"/>
    <mergeCell ref="J85:BH85"/>
    <mergeCell ref="BJ85:BX85"/>
    <mergeCell ref="BY85:CI85"/>
    <mergeCell ref="CJ85:CT85"/>
    <mergeCell ref="CU85:DE85"/>
    <mergeCell ref="DM85:DW85"/>
    <mergeCell ref="DZ85:EJ85"/>
    <mergeCell ref="EK85:EU85"/>
    <mergeCell ref="FO85:GD85"/>
    <mergeCell ref="EK83:EU83"/>
    <mergeCell ref="FO83:GD83"/>
    <mergeCell ref="J84:BH84"/>
    <mergeCell ref="BJ84:BX84"/>
    <mergeCell ref="BY84:CI84"/>
    <mergeCell ref="CJ84:CT84"/>
    <mergeCell ref="CU84:DE84"/>
    <mergeCell ref="DM84:DW84"/>
    <mergeCell ref="DZ84:EJ84"/>
    <mergeCell ref="EK84:EU84"/>
    <mergeCell ref="DZ82:EJ82"/>
    <mergeCell ref="EK82:EU82"/>
    <mergeCell ref="FO82:GD82"/>
    <mergeCell ref="J83:BH83"/>
    <mergeCell ref="BJ83:BX83"/>
    <mergeCell ref="BY83:CI83"/>
    <mergeCell ref="CJ83:CT83"/>
    <mergeCell ref="CU83:DE83"/>
    <mergeCell ref="DM83:DW83"/>
    <mergeCell ref="DZ83:EJ83"/>
    <mergeCell ref="CJ87:CT87"/>
    <mergeCell ref="DM82:DW82"/>
    <mergeCell ref="J86:BH86"/>
    <mergeCell ref="BJ86:BX86"/>
    <mergeCell ref="BY86:CI86"/>
    <mergeCell ref="CJ86:CT86"/>
    <mergeCell ref="CU86:DE86"/>
    <mergeCell ref="DM86:DW86"/>
    <mergeCell ref="FO78:GD78"/>
    <mergeCell ref="D82:H87"/>
    <mergeCell ref="J82:BH82"/>
    <mergeCell ref="BJ82:BX82"/>
    <mergeCell ref="BY82:CI82"/>
    <mergeCell ref="CJ82:CT82"/>
    <mergeCell ref="CU82:DE82"/>
    <mergeCell ref="J87:BH87"/>
    <mergeCell ref="BJ87:BX87"/>
    <mergeCell ref="BY87:CI87"/>
    <mergeCell ref="DZ77:EJ77"/>
    <mergeCell ref="EK77:EU77"/>
    <mergeCell ref="FO77:GD77"/>
    <mergeCell ref="D78:H78"/>
    <mergeCell ref="J78:BH78"/>
    <mergeCell ref="BJ78:BX78"/>
    <mergeCell ref="BY78:CI78"/>
    <mergeCell ref="CJ78:CT78"/>
    <mergeCell ref="CU78:DE78"/>
    <mergeCell ref="EK78:EU78"/>
    <mergeCell ref="DZ76:EJ76"/>
    <mergeCell ref="EK76:EU76"/>
    <mergeCell ref="FO76:GD76"/>
    <mergeCell ref="D77:H77"/>
    <mergeCell ref="J77:BH77"/>
    <mergeCell ref="BJ77:BX77"/>
    <mergeCell ref="BY77:CI77"/>
    <mergeCell ref="CJ77:CT77"/>
    <mergeCell ref="CU77:DE77"/>
    <mergeCell ref="DM77:DW77"/>
    <mergeCell ref="DZ75:EJ75"/>
    <mergeCell ref="EK75:EU75"/>
    <mergeCell ref="FO75:GD75"/>
    <mergeCell ref="D76:H76"/>
    <mergeCell ref="J76:BH76"/>
    <mergeCell ref="BJ76:BX76"/>
    <mergeCell ref="BY76:CI76"/>
    <mergeCell ref="CJ76:CT76"/>
    <mergeCell ref="CU76:DE76"/>
    <mergeCell ref="DM76:DW76"/>
    <mergeCell ref="DZ74:EJ74"/>
    <mergeCell ref="EK74:EU74"/>
    <mergeCell ref="FO74:GD74"/>
    <mergeCell ref="D75:H75"/>
    <mergeCell ref="J75:BH75"/>
    <mergeCell ref="BJ75:BX75"/>
    <mergeCell ref="BY75:CI75"/>
    <mergeCell ref="CJ75:CT75"/>
    <mergeCell ref="CU75:DE75"/>
    <mergeCell ref="DM75:DW75"/>
    <mergeCell ref="DZ73:EJ73"/>
    <mergeCell ref="EK73:EU73"/>
    <mergeCell ref="FO73:GD73"/>
    <mergeCell ref="D74:H74"/>
    <mergeCell ref="J74:BG74"/>
    <mergeCell ref="BJ74:BX74"/>
    <mergeCell ref="BY74:CI74"/>
    <mergeCell ref="CJ74:CT74"/>
    <mergeCell ref="CU74:DE74"/>
    <mergeCell ref="DM74:DW74"/>
    <mergeCell ref="DZ72:EJ72"/>
    <mergeCell ref="EK72:EU72"/>
    <mergeCell ref="FO72:GD72"/>
    <mergeCell ref="D73:H73"/>
    <mergeCell ref="J73:BH73"/>
    <mergeCell ref="BJ73:BX73"/>
    <mergeCell ref="BY73:CI73"/>
    <mergeCell ref="CJ73:CT73"/>
    <mergeCell ref="CU73:DE73"/>
    <mergeCell ref="DM73:DW73"/>
    <mergeCell ref="DZ71:EJ71"/>
    <mergeCell ref="EK71:EU71"/>
    <mergeCell ref="FO71:GD71"/>
    <mergeCell ref="D72:H72"/>
    <mergeCell ref="J72:BH72"/>
    <mergeCell ref="BJ72:BX72"/>
    <mergeCell ref="BY72:CI72"/>
    <mergeCell ref="CJ72:CT72"/>
    <mergeCell ref="CU72:DE72"/>
    <mergeCell ref="DM72:DW72"/>
    <mergeCell ref="DZ67:EJ67"/>
    <mergeCell ref="EK67:EU67"/>
    <mergeCell ref="FO67:GD67"/>
    <mergeCell ref="D71:H71"/>
    <mergeCell ref="J71:BH71"/>
    <mergeCell ref="BJ71:BX71"/>
    <mergeCell ref="BY71:CI71"/>
    <mergeCell ref="CJ71:CT71"/>
    <mergeCell ref="CU71:DE71"/>
    <mergeCell ref="DM71:DW71"/>
    <mergeCell ref="DZ66:EJ66"/>
    <mergeCell ref="EK66:EU66"/>
    <mergeCell ref="FO66:GD66"/>
    <mergeCell ref="D67:H67"/>
    <mergeCell ref="J67:BH67"/>
    <mergeCell ref="BJ67:BX67"/>
    <mergeCell ref="BY67:CI67"/>
    <mergeCell ref="CJ67:CT67"/>
    <mergeCell ref="CU67:DE67"/>
    <mergeCell ref="DM67:DW67"/>
    <mergeCell ref="FO64:GD65"/>
    <mergeCell ref="D65:H65"/>
    <mergeCell ref="J65:BG65"/>
    <mergeCell ref="D66:H66"/>
    <mergeCell ref="J66:BH66"/>
    <mergeCell ref="BJ66:BX66"/>
    <mergeCell ref="BY66:CI66"/>
    <mergeCell ref="CJ66:CT66"/>
    <mergeCell ref="CU66:DE66"/>
    <mergeCell ref="DM66:DW66"/>
    <mergeCell ref="CU63:DE63"/>
    <mergeCell ref="DM63:DW63"/>
    <mergeCell ref="DZ63:EJ63"/>
    <mergeCell ref="BJ61:BX61"/>
    <mergeCell ref="DL64:DL65"/>
    <mergeCell ref="EK64:EU65"/>
    <mergeCell ref="CU61:DE61"/>
    <mergeCell ref="DM61:DW61"/>
    <mergeCell ref="DZ61:EJ61"/>
    <mergeCell ref="BY61:CI61"/>
    <mergeCell ref="DZ59:EJ59"/>
    <mergeCell ref="EK61:EU61"/>
    <mergeCell ref="D63:H63"/>
    <mergeCell ref="J63:BH63"/>
    <mergeCell ref="BJ63:BX63"/>
    <mergeCell ref="BY63:CI63"/>
    <mergeCell ref="CJ63:CT63"/>
    <mergeCell ref="EK59:EU59"/>
    <mergeCell ref="J60:BH60"/>
    <mergeCell ref="BJ60:BX60"/>
    <mergeCell ref="BY60:CI60"/>
    <mergeCell ref="CJ60:CT60"/>
    <mergeCell ref="CU60:DE60"/>
    <mergeCell ref="DM60:DW60"/>
    <mergeCell ref="DZ60:EJ60"/>
    <mergeCell ref="EK60:EU60"/>
    <mergeCell ref="DZ58:EJ58"/>
    <mergeCell ref="EK58:EU58"/>
    <mergeCell ref="FO58:GD58"/>
    <mergeCell ref="D59:H61"/>
    <mergeCell ref="J59:BH59"/>
    <mergeCell ref="BJ59:BX59"/>
    <mergeCell ref="BY59:CI59"/>
    <mergeCell ref="CJ59:CT59"/>
    <mergeCell ref="CU59:DE59"/>
    <mergeCell ref="DM59:DW59"/>
    <mergeCell ref="EK56:EU56"/>
    <mergeCell ref="FO56:GD56"/>
    <mergeCell ref="CJ57:CT57"/>
    <mergeCell ref="CU57:DE57"/>
    <mergeCell ref="DM57:DW57"/>
    <mergeCell ref="DZ57:EJ57"/>
    <mergeCell ref="EK57:EU57"/>
    <mergeCell ref="FO57:GD57"/>
    <mergeCell ref="DZ55:EJ55"/>
    <mergeCell ref="EK55:EU55"/>
    <mergeCell ref="FO55:GD55"/>
    <mergeCell ref="J56:BH56"/>
    <mergeCell ref="BJ56:BX56"/>
    <mergeCell ref="BY56:CI56"/>
    <mergeCell ref="CJ56:CT56"/>
    <mergeCell ref="CU56:DE56"/>
    <mergeCell ref="DM56:DW56"/>
    <mergeCell ref="DZ56:EJ56"/>
    <mergeCell ref="DM51:DW51"/>
    <mergeCell ref="DZ51:EJ51"/>
    <mergeCell ref="EK51:EU51"/>
    <mergeCell ref="FO51:GD51"/>
    <mergeCell ref="D55:H56"/>
    <mergeCell ref="J55:BH55"/>
    <mergeCell ref="BJ55:BX55"/>
    <mergeCell ref="BY55:CI55"/>
    <mergeCell ref="CJ55:CT55"/>
    <mergeCell ref="CU55:DE55"/>
    <mergeCell ref="DM48:DW48"/>
    <mergeCell ref="DZ48:EJ48"/>
    <mergeCell ref="EK48:EU48"/>
    <mergeCell ref="FO48:GD48"/>
    <mergeCell ref="D51:H51"/>
    <mergeCell ref="J51:BH51"/>
    <mergeCell ref="BJ51:BX51"/>
    <mergeCell ref="BY51:CI51"/>
    <mergeCell ref="CJ51:CT51"/>
    <mergeCell ref="CU51:DE51"/>
    <mergeCell ref="DM47:DW47"/>
    <mergeCell ref="DZ47:EJ47"/>
    <mergeCell ref="EK47:EU47"/>
    <mergeCell ref="FO47:GD47"/>
    <mergeCell ref="D48:H48"/>
    <mergeCell ref="J48:BH48"/>
    <mergeCell ref="BJ48:BX48"/>
    <mergeCell ref="BY48:CI48"/>
    <mergeCell ref="CJ48:CT48"/>
    <mergeCell ref="CU48:DE48"/>
    <mergeCell ref="D47:H47"/>
    <mergeCell ref="J47:BH47"/>
    <mergeCell ref="BJ47:BX47"/>
    <mergeCell ref="BY47:CI47"/>
    <mergeCell ref="CJ47:CT47"/>
    <mergeCell ref="CU47:DE47"/>
    <mergeCell ref="FO45:GD45"/>
    <mergeCell ref="J46:BH46"/>
    <mergeCell ref="BJ46:BX46"/>
    <mergeCell ref="BY46:CI46"/>
    <mergeCell ref="CJ46:CT46"/>
    <mergeCell ref="CU46:DE46"/>
    <mergeCell ref="DM46:DW46"/>
    <mergeCell ref="DZ46:EJ46"/>
    <mergeCell ref="EK46:EU46"/>
    <mergeCell ref="FO46:GD46"/>
    <mergeCell ref="EK44:EU44"/>
    <mergeCell ref="FO44:GD44"/>
    <mergeCell ref="J45:BH45"/>
    <mergeCell ref="BJ45:BX45"/>
    <mergeCell ref="BY45:CI45"/>
    <mergeCell ref="CJ45:CT45"/>
    <mergeCell ref="CU45:DE45"/>
    <mergeCell ref="DM45:DW45"/>
    <mergeCell ref="DZ45:EJ45"/>
    <mergeCell ref="EK45:EU45"/>
    <mergeCell ref="DZ43:EJ43"/>
    <mergeCell ref="EK43:EU43"/>
    <mergeCell ref="FO43:GD43"/>
    <mergeCell ref="J44:BH44"/>
    <mergeCell ref="BJ44:BX44"/>
    <mergeCell ref="BY44:CI44"/>
    <mergeCell ref="CJ44:CT44"/>
    <mergeCell ref="CU44:DE44"/>
    <mergeCell ref="DM44:DW44"/>
    <mergeCell ref="DZ44:EJ44"/>
    <mergeCell ref="DM41:DW41"/>
    <mergeCell ref="FO41:GD41"/>
    <mergeCell ref="D42:GJ42"/>
    <mergeCell ref="D43:H46"/>
    <mergeCell ref="J43:BH43"/>
    <mergeCell ref="BJ43:BX43"/>
    <mergeCell ref="BY43:CI43"/>
    <mergeCell ref="CJ43:CT43"/>
    <mergeCell ref="CU43:DE43"/>
    <mergeCell ref="DM43:DW43"/>
    <mergeCell ref="DM40:DW40"/>
    <mergeCell ref="DZ40:EJ40"/>
    <mergeCell ref="EK40:EU40"/>
    <mergeCell ref="FO40:GD40"/>
    <mergeCell ref="D41:H41"/>
    <mergeCell ref="J41:BH41"/>
    <mergeCell ref="BJ41:BX41"/>
    <mergeCell ref="BY41:CI41"/>
    <mergeCell ref="CJ41:CT41"/>
    <mergeCell ref="CU41:DE41"/>
    <mergeCell ref="DM39:DW39"/>
    <mergeCell ref="DZ39:EJ39"/>
    <mergeCell ref="EK39:EU39"/>
    <mergeCell ref="FO39:GD39"/>
    <mergeCell ref="D40:H40"/>
    <mergeCell ref="J40:BH40"/>
    <mergeCell ref="BJ40:BX40"/>
    <mergeCell ref="BY40:CI40"/>
    <mergeCell ref="CJ40:CT40"/>
    <mergeCell ref="CU40:DE40"/>
    <mergeCell ref="DM38:DW38"/>
    <mergeCell ref="DZ38:EJ38"/>
    <mergeCell ref="EK38:EU38"/>
    <mergeCell ref="FO38:GD38"/>
    <mergeCell ref="D39:H39"/>
    <mergeCell ref="J39:BH39"/>
    <mergeCell ref="BJ39:BX39"/>
    <mergeCell ref="BY39:CI39"/>
    <mergeCell ref="CJ39:CT39"/>
    <mergeCell ref="CU39:DE39"/>
    <mergeCell ref="DM37:DW37"/>
    <mergeCell ref="DZ37:EJ37"/>
    <mergeCell ref="EK37:EU37"/>
    <mergeCell ref="FO37:GD37"/>
    <mergeCell ref="D38:H38"/>
    <mergeCell ref="J38:BH38"/>
    <mergeCell ref="BJ38:BX38"/>
    <mergeCell ref="BY38:CI38"/>
    <mergeCell ref="CJ38:CT38"/>
    <mergeCell ref="CU38:DE38"/>
    <mergeCell ref="DM36:DW36"/>
    <mergeCell ref="DZ36:EJ36"/>
    <mergeCell ref="EK36:EU36"/>
    <mergeCell ref="FO36:GD36"/>
    <mergeCell ref="D37:H37"/>
    <mergeCell ref="J37:BH37"/>
    <mergeCell ref="BJ37:BX37"/>
    <mergeCell ref="BY37:CI37"/>
    <mergeCell ref="CJ37:CT37"/>
    <mergeCell ref="CU37:DE37"/>
    <mergeCell ref="DM35:DW35"/>
    <mergeCell ref="DZ35:EJ35"/>
    <mergeCell ref="EK35:EU35"/>
    <mergeCell ref="FO35:GD35"/>
    <mergeCell ref="D36:H36"/>
    <mergeCell ref="J36:BH36"/>
    <mergeCell ref="BJ36:BX36"/>
    <mergeCell ref="BY36:CI36"/>
    <mergeCell ref="CJ36:CT36"/>
    <mergeCell ref="CU36:DE36"/>
    <mergeCell ref="DM34:DW34"/>
    <mergeCell ref="DZ34:EJ34"/>
    <mergeCell ref="EK34:EU34"/>
    <mergeCell ref="FO34:GD34"/>
    <mergeCell ref="D35:H35"/>
    <mergeCell ref="J35:BH35"/>
    <mergeCell ref="BJ35:BX35"/>
    <mergeCell ref="BY35:CI35"/>
    <mergeCell ref="CJ35:CT35"/>
    <mergeCell ref="CU35:DE35"/>
    <mergeCell ref="DM32:DW32"/>
    <mergeCell ref="DZ32:EJ32"/>
    <mergeCell ref="EK32:EU32"/>
    <mergeCell ref="FO32:GD32"/>
    <mergeCell ref="D34:H34"/>
    <mergeCell ref="J34:BH34"/>
    <mergeCell ref="BJ34:BX34"/>
    <mergeCell ref="BY34:CI34"/>
    <mergeCell ref="CJ34:CT34"/>
    <mergeCell ref="CU34:DE34"/>
    <mergeCell ref="DM31:DW31"/>
    <mergeCell ref="DZ31:EJ31"/>
    <mergeCell ref="EK31:EU31"/>
    <mergeCell ref="FO31:GD31"/>
    <mergeCell ref="D32:H32"/>
    <mergeCell ref="J32:BH32"/>
    <mergeCell ref="BJ32:BX32"/>
    <mergeCell ref="BY32:CI32"/>
    <mergeCell ref="CJ32:CT32"/>
    <mergeCell ref="CU32:DE32"/>
    <mergeCell ref="D31:H31"/>
    <mergeCell ref="J31:BH31"/>
    <mergeCell ref="BJ31:BX31"/>
    <mergeCell ref="BY31:CI31"/>
    <mergeCell ref="CJ31:CT31"/>
    <mergeCell ref="CU31:DE31"/>
    <mergeCell ref="CU30:DE30"/>
    <mergeCell ref="DM30:DW30"/>
    <mergeCell ref="DZ30:EJ30"/>
    <mergeCell ref="EK30:EU30"/>
    <mergeCell ref="FO30:GD30"/>
    <mergeCell ref="EV30:FG30"/>
    <mergeCell ref="CJ26:CT26"/>
    <mergeCell ref="CU26:DE26"/>
    <mergeCell ref="DM26:DW26"/>
    <mergeCell ref="DZ26:EJ26"/>
    <mergeCell ref="EK26:EU26"/>
    <mergeCell ref="FO26:GD26"/>
    <mergeCell ref="EV26:FG26"/>
    <mergeCell ref="CJ25:CT25"/>
    <mergeCell ref="CU25:DE25"/>
    <mergeCell ref="DM25:DW25"/>
    <mergeCell ref="DZ25:EJ25"/>
    <mergeCell ref="EK25:EU25"/>
    <mergeCell ref="FO25:GD25"/>
    <mergeCell ref="J24:BH24"/>
    <mergeCell ref="BJ24:BX24"/>
    <mergeCell ref="BY24:CI24"/>
    <mergeCell ref="CJ24:CT24"/>
    <mergeCell ref="CU24:DE24"/>
    <mergeCell ref="DM24:DW24"/>
    <mergeCell ref="J23:BH23"/>
    <mergeCell ref="BJ23:BX23"/>
    <mergeCell ref="BY23:CI23"/>
    <mergeCell ref="CJ23:CT23"/>
    <mergeCell ref="CU23:DE23"/>
    <mergeCell ref="DM23:DW23"/>
    <mergeCell ref="EK23:EU23"/>
    <mergeCell ref="FO23:GD23"/>
    <mergeCell ref="EK21:EU21"/>
    <mergeCell ref="FO21:GD21"/>
    <mergeCell ref="J22:BH22"/>
    <mergeCell ref="BJ22:BX22"/>
    <mergeCell ref="BY22:CI22"/>
    <mergeCell ref="CJ22:CT22"/>
    <mergeCell ref="CU22:DE22"/>
    <mergeCell ref="DM22:DW22"/>
    <mergeCell ref="DZ22:EJ22"/>
    <mergeCell ref="EK22:EU22"/>
    <mergeCell ref="BJ21:BX21"/>
    <mergeCell ref="BY21:CI21"/>
    <mergeCell ref="CJ21:CT21"/>
    <mergeCell ref="CU21:DE21"/>
    <mergeCell ref="DM21:DW21"/>
    <mergeCell ref="DZ21:EJ21"/>
    <mergeCell ref="FO19:GD19"/>
    <mergeCell ref="D20:H26"/>
    <mergeCell ref="J20:BH20"/>
    <mergeCell ref="BJ20:BX20"/>
    <mergeCell ref="BY20:CI20"/>
    <mergeCell ref="CJ20:CT20"/>
    <mergeCell ref="CU20:DE20"/>
    <mergeCell ref="EK20:EU20"/>
    <mergeCell ref="FO20:GD20"/>
    <mergeCell ref="J21:BH21"/>
    <mergeCell ref="FO18:GD18"/>
    <mergeCell ref="D19:H19"/>
    <mergeCell ref="J19:BH19"/>
    <mergeCell ref="BJ19:BX19"/>
    <mergeCell ref="BY19:CI19"/>
    <mergeCell ref="CJ19:CT19"/>
    <mergeCell ref="CU19:DE19"/>
    <mergeCell ref="DM19:DW19"/>
    <mergeCell ref="DZ19:EJ19"/>
    <mergeCell ref="EK19:EU19"/>
    <mergeCell ref="FO17:GD17"/>
    <mergeCell ref="D18:H18"/>
    <mergeCell ref="J18:BH18"/>
    <mergeCell ref="BJ18:BX18"/>
    <mergeCell ref="BY18:CI18"/>
    <mergeCell ref="CJ18:CT18"/>
    <mergeCell ref="CU18:DE18"/>
    <mergeCell ref="DM18:DW18"/>
    <mergeCell ref="DZ18:EJ18"/>
    <mergeCell ref="EK18:EU18"/>
    <mergeCell ref="FO16:GD16"/>
    <mergeCell ref="D17:H17"/>
    <mergeCell ref="J17:BH17"/>
    <mergeCell ref="BJ17:BX17"/>
    <mergeCell ref="BY17:CI17"/>
    <mergeCell ref="CJ17:CT17"/>
    <mergeCell ref="CU17:DE17"/>
    <mergeCell ref="DM17:DW17"/>
    <mergeCell ref="DZ17:EJ17"/>
    <mergeCell ref="EK17:EU17"/>
    <mergeCell ref="D16:H16"/>
    <mergeCell ref="J16:BH16"/>
    <mergeCell ref="BJ16:BX16"/>
    <mergeCell ref="BY16:CI16"/>
    <mergeCell ref="CJ16:CT16"/>
    <mergeCell ref="CU16:DE16"/>
    <mergeCell ref="D15:H15"/>
    <mergeCell ref="J15:BH15"/>
    <mergeCell ref="BJ15:BX15"/>
    <mergeCell ref="BY15:CI15"/>
    <mergeCell ref="CJ15:CT15"/>
    <mergeCell ref="CU15:DE15"/>
    <mergeCell ref="D14:H14"/>
    <mergeCell ref="J14:BH14"/>
    <mergeCell ref="BJ14:BX14"/>
    <mergeCell ref="BY14:CI14"/>
    <mergeCell ref="CJ14:CT14"/>
    <mergeCell ref="CU14:DE14"/>
    <mergeCell ref="D13:H13"/>
    <mergeCell ref="J13:BH13"/>
    <mergeCell ref="BJ13:BX13"/>
    <mergeCell ref="BY13:CI13"/>
    <mergeCell ref="CJ13:CT13"/>
    <mergeCell ref="CU13:DE13"/>
    <mergeCell ref="EG1:GD1"/>
    <mergeCell ref="I3:FY3"/>
    <mergeCell ref="I4:FY4"/>
    <mergeCell ref="D7:BH9"/>
    <mergeCell ref="BI7:BX9"/>
    <mergeCell ref="FO7:GD9"/>
    <mergeCell ref="BY9:CI9"/>
    <mergeCell ref="CJ9:CT9"/>
    <mergeCell ref="DM9:DW9"/>
    <mergeCell ref="J5:T5"/>
    <mergeCell ref="GH7:GH9"/>
    <mergeCell ref="EK50:EU50"/>
    <mergeCell ref="FO50:GD50"/>
    <mergeCell ref="CU9:DE9"/>
    <mergeCell ref="BY50:CI50"/>
    <mergeCell ref="CJ50:CT50"/>
    <mergeCell ref="BY25:CI25"/>
    <mergeCell ref="EK9:EU9"/>
    <mergeCell ref="DM13:DW13"/>
    <mergeCell ref="DZ13:EJ13"/>
    <mergeCell ref="J25:BH25"/>
    <mergeCell ref="BJ25:BX25"/>
    <mergeCell ref="EK13:EU13"/>
    <mergeCell ref="FO13:GD13"/>
    <mergeCell ref="DM14:DW14"/>
    <mergeCell ref="DZ14:EJ14"/>
    <mergeCell ref="EK14:EU14"/>
    <mergeCell ref="FO14:GD14"/>
    <mergeCell ref="EV14:FG14"/>
    <mergeCell ref="FO15:GD15"/>
    <mergeCell ref="J50:BH50"/>
    <mergeCell ref="BJ50:BX50"/>
    <mergeCell ref="CU50:DE50"/>
    <mergeCell ref="D57:H58"/>
    <mergeCell ref="J57:BH57"/>
    <mergeCell ref="BJ57:BX57"/>
    <mergeCell ref="BY57:CI57"/>
    <mergeCell ref="BJ58:BX58"/>
    <mergeCell ref="D53:H53"/>
    <mergeCell ref="J53:BH53"/>
    <mergeCell ref="EV13:FG13"/>
    <mergeCell ref="D2:GJ2"/>
    <mergeCell ref="D49:GJ49"/>
    <mergeCell ref="GI7:GI9"/>
    <mergeCell ref="GJ7:GJ9"/>
    <mergeCell ref="D33:GJ33"/>
    <mergeCell ref="D11:GJ11"/>
    <mergeCell ref="DM20:DW20"/>
    <mergeCell ref="DZ20:EJ20"/>
    <mergeCell ref="EV16:FG16"/>
    <mergeCell ref="EV17:FG17"/>
    <mergeCell ref="EV18:FG18"/>
    <mergeCell ref="EV19:FG19"/>
    <mergeCell ref="DM15:DW15"/>
    <mergeCell ref="DZ15:EJ15"/>
    <mergeCell ref="EK15:EU15"/>
    <mergeCell ref="EV15:FG15"/>
    <mergeCell ref="DM16:DW16"/>
    <mergeCell ref="DZ16:EJ16"/>
    <mergeCell ref="EK16:EU16"/>
    <mergeCell ref="EV20:FG20"/>
    <mergeCell ref="EV21:FG21"/>
    <mergeCell ref="EV22:FG22"/>
    <mergeCell ref="EV23:FG23"/>
    <mergeCell ref="EV24:FG24"/>
    <mergeCell ref="EV25:FG25"/>
    <mergeCell ref="EV31:FG31"/>
    <mergeCell ref="EV32:FG32"/>
    <mergeCell ref="EV34:FG34"/>
    <mergeCell ref="EV35:FG35"/>
    <mergeCell ref="D29:GJ29"/>
    <mergeCell ref="D30:H30"/>
    <mergeCell ref="J30:BH30"/>
    <mergeCell ref="BJ30:BX30"/>
    <mergeCell ref="BY30:CI30"/>
    <mergeCell ref="CJ30:CT30"/>
    <mergeCell ref="J26:BH26"/>
    <mergeCell ref="BJ26:BX26"/>
    <mergeCell ref="BY26:CI26"/>
    <mergeCell ref="DZ41:EJ41"/>
    <mergeCell ref="EK41:EU41"/>
    <mergeCell ref="EV36:FH36"/>
    <mergeCell ref="EV37:FG37"/>
    <mergeCell ref="EV38:FG38"/>
    <mergeCell ref="EV39:FG39"/>
    <mergeCell ref="EV40:FG40"/>
    <mergeCell ref="EV41:FG41"/>
    <mergeCell ref="EV43:FG43"/>
    <mergeCell ref="EV44:FG44"/>
    <mergeCell ref="EV45:FG45"/>
    <mergeCell ref="EV46:FH46"/>
    <mergeCell ref="EV47:FG47"/>
    <mergeCell ref="EV48:FG48"/>
    <mergeCell ref="EV50:FG50"/>
    <mergeCell ref="EV51:FG51"/>
    <mergeCell ref="EV55:FG55"/>
    <mergeCell ref="EV56:FG56"/>
    <mergeCell ref="EV57:FG57"/>
    <mergeCell ref="D54:GJ54"/>
    <mergeCell ref="DM50:DW50"/>
    <mergeCell ref="DZ50:EJ50"/>
    <mergeCell ref="D50:H50"/>
    <mergeCell ref="D62:GJ62"/>
    <mergeCell ref="EK63:EU63"/>
    <mergeCell ref="FO63:GD63"/>
    <mergeCell ref="FO59:GD61"/>
    <mergeCell ref="J58:BH58"/>
    <mergeCell ref="BY58:CI58"/>
    <mergeCell ref="CJ58:CT58"/>
    <mergeCell ref="CU58:DE58"/>
    <mergeCell ref="DM58:DW58"/>
    <mergeCell ref="J61:BH61"/>
    <mergeCell ref="EV93:FH93"/>
    <mergeCell ref="EV78:FG78"/>
    <mergeCell ref="EV82:FG82"/>
    <mergeCell ref="EV83:FG83"/>
    <mergeCell ref="EV84:FG84"/>
    <mergeCell ref="EV85:FG85"/>
    <mergeCell ref="EV86:FG86"/>
    <mergeCell ref="D81:GJ81"/>
    <mergeCell ref="DM78:DW78"/>
    <mergeCell ref="DZ78:EJ78"/>
    <mergeCell ref="EV91:FG91"/>
    <mergeCell ref="EV92:FG92"/>
    <mergeCell ref="EV72:FG72"/>
    <mergeCell ref="EV73:FG73"/>
    <mergeCell ref="EV74:FG74"/>
    <mergeCell ref="EV75:FG75"/>
    <mergeCell ref="EV76:FG76"/>
    <mergeCell ref="EV77:FG77"/>
    <mergeCell ref="EV90:FG90"/>
    <mergeCell ref="EV88:FG88"/>
    <mergeCell ref="GI64:GI65"/>
    <mergeCell ref="FN64:FN65"/>
    <mergeCell ref="J64:BG64"/>
    <mergeCell ref="BJ64:BX65"/>
    <mergeCell ref="BY64:CI65"/>
    <mergeCell ref="CJ64:CT65"/>
    <mergeCell ref="CU64:DE65"/>
    <mergeCell ref="DM64:DW65"/>
    <mergeCell ref="DZ64:EJ65"/>
    <mergeCell ref="DY64:DY65"/>
    <mergeCell ref="DX64:DX65"/>
    <mergeCell ref="D64:H64"/>
    <mergeCell ref="EV89:FG89"/>
    <mergeCell ref="EV58:FG58"/>
    <mergeCell ref="EV59:FG59"/>
    <mergeCell ref="EV60:FG60"/>
    <mergeCell ref="EV61:FG61"/>
    <mergeCell ref="EV64:FG65"/>
    <mergeCell ref="EV67:FG67"/>
    <mergeCell ref="EV63:FG63"/>
    <mergeCell ref="D52:GJ52"/>
    <mergeCell ref="D28:H28"/>
    <mergeCell ref="DK64:DK65"/>
    <mergeCell ref="D68:GJ68"/>
    <mergeCell ref="D79:GJ79"/>
    <mergeCell ref="GE64:GE65"/>
    <mergeCell ref="FL64:FL65"/>
    <mergeCell ref="FM64:FM65"/>
    <mergeCell ref="EV71:FG71"/>
    <mergeCell ref="GJ64:GJ65"/>
    <mergeCell ref="CJ61:CT61"/>
    <mergeCell ref="DZ53:EJ53"/>
    <mergeCell ref="DF64:DF65"/>
    <mergeCell ref="DI64:DI65"/>
    <mergeCell ref="BY8:DF8"/>
    <mergeCell ref="DG64:DG65"/>
    <mergeCell ref="DG8:DG9"/>
    <mergeCell ref="DH64:DH65"/>
    <mergeCell ref="DH8:DH9"/>
    <mergeCell ref="D27:GJ27"/>
    <mergeCell ref="CJ69:CT69"/>
    <mergeCell ref="CU69:DE69"/>
    <mergeCell ref="DM69:DW69"/>
    <mergeCell ref="BJ53:BX53"/>
    <mergeCell ref="BY53:CI53"/>
    <mergeCell ref="CJ53:CT53"/>
    <mergeCell ref="CU53:DE53"/>
    <mergeCell ref="DM53:DW53"/>
    <mergeCell ref="DJ64:DJ65"/>
    <mergeCell ref="DM55:DW55"/>
    <mergeCell ref="D80:H80"/>
    <mergeCell ref="J80:BH80"/>
    <mergeCell ref="BJ80:BX80"/>
    <mergeCell ref="BY80:CI80"/>
    <mergeCell ref="CJ80:CT80"/>
    <mergeCell ref="CU80:DE80"/>
    <mergeCell ref="D10:H10"/>
    <mergeCell ref="J10:BH10"/>
    <mergeCell ref="BJ10:BX10"/>
    <mergeCell ref="BY10:CI10"/>
    <mergeCell ref="CJ10:CT10"/>
    <mergeCell ref="DZ69:EJ69"/>
    <mergeCell ref="D69:H69"/>
    <mergeCell ref="J69:BH69"/>
    <mergeCell ref="BJ69:BX69"/>
    <mergeCell ref="BY69:CI69"/>
    <mergeCell ref="FO53:GD53"/>
    <mergeCell ref="DM80:DW80"/>
    <mergeCell ref="DZ80:EJ80"/>
    <mergeCell ref="EK80:EU80"/>
    <mergeCell ref="EV80:FG80"/>
    <mergeCell ref="FO80:GD80"/>
    <mergeCell ref="EK69:EU69"/>
    <mergeCell ref="EV69:FG69"/>
    <mergeCell ref="FO69:GD69"/>
    <mergeCell ref="D70:GJ70"/>
    <mergeCell ref="EV66:FG66"/>
    <mergeCell ref="GH64:GH65"/>
    <mergeCell ref="CU10:DE10"/>
    <mergeCell ref="DM10:DW10"/>
    <mergeCell ref="DZ10:EJ10"/>
    <mergeCell ref="EK10:EU10"/>
    <mergeCell ref="EV10:FG10"/>
    <mergeCell ref="FO10:GD10"/>
    <mergeCell ref="EK53:EU53"/>
    <mergeCell ref="EV53:FG53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4"/>
  <headerFooter alignWithMargins="0">
    <oddFooter>&amp;Rстр.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Шулин А.К.</cp:lastModifiedBy>
  <cp:lastPrinted>2019-04-25T08:35:49Z</cp:lastPrinted>
  <dcterms:created xsi:type="dcterms:W3CDTF">2016-04-21T14:37:07Z</dcterms:created>
  <dcterms:modified xsi:type="dcterms:W3CDTF">2019-07-12T06:59:45Z</dcterms:modified>
  <cp:category/>
  <cp:version/>
  <cp:contentType/>
  <cp:contentStatus/>
</cp:coreProperties>
</file>