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6" i="1" l="1"/>
  <c r="E70" i="1" l="1"/>
  <c r="E72" i="1"/>
  <c r="E73" i="1"/>
  <c r="E74" i="1"/>
  <c r="E87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82" i="1"/>
  <c r="D83" i="1"/>
  <c r="D84" i="1"/>
  <c r="D85" i="1"/>
  <c r="D86" i="1"/>
  <c r="D87" i="1"/>
  <c r="D90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8" i="1"/>
  <c r="C69" i="1"/>
  <c r="C70" i="1"/>
  <c r="C71" i="1"/>
  <c r="C72" i="1"/>
  <c r="C73" i="1"/>
  <c r="C74" i="1"/>
  <c r="C75" i="1"/>
  <c r="C76" i="1"/>
  <c r="C77" i="1"/>
  <c r="C82" i="1"/>
  <c r="C83" i="1"/>
  <c r="C84" i="1"/>
  <c r="C85" i="1"/>
  <c r="C87" i="1"/>
  <c r="C90" i="1"/>
</calcChain>
</file>

<file path=xl/sharedStrings.xml><?xml version="1.0" encoding="utf-8"?>
<sst xmlns="http://schemas.openxmlformats.org/spreadsheetml/2006/main" count="336" uniqueCount="101">
  <si>
    <t xml:space="preserve">Реестр
 невосстановленных разрытий после 
производства аварийно-восстановительных работ 
не территории МО г. Новороссийск 
 </t>
  </si>
  <si>
    <t>№</t>
  </si>
  <si>
    <t>Район</t>
  </si>
  <si>
    <t>Адрес</t>
  </si>
  <si>
    <t>Покрытие</t>
  </si>
  <si>
    <t>Подрядчик проводивший работы</t>
  </si>
  <si>
    <t>Сроки восстановления благоустройства</t>
  </si>
  <si>
    <t>Объекты по линии МУП "Водоканал города Новороссийска"</t>
  </si>
  <si>
    <t>приморский</t>
  </si>
  <si>
    <t>асфальт</t>
  </si>
  <si>
    <t xml:space="preserve">Водоканал </t>
  </si>
  <si>
    <t>восточный</t>
  </si>
  <si>
    <t>бетон</t>
  </si>
  <si>
    <t>Объекты по линии АО "НЭСК-электросети" "Новороссийскэлектросеть"</t>
  </si>
  <si>
    <t>центральный</t>
  </si>
  <si>
    <t>южный</t>
  </si>
  <si>
    <t xml:space="preserve">Объекты по линии АО "АТЭК" "Новороссийские тепловые сети" </t>
  </si>
  <si>
    <t>АТЭК</t>
  </si>
  <si>
    <t>НОВОРОССИЙСКГОРГАЗ</t>
  </si>
  <si>
    <t>новороссийский</t>
  </si>
  <si>
    <t>ул. Маркхотская балка</t>
  </si>
  <si>
    <t>АО "НОВОРОССИЙСКГОРГАЗ"</t>
  </si>
  <si>
    <t>социалистическая/масалова</t>
  </si>
  <si>
    <t>ул. А. Рублева,от д. 8 до д. 33</t>
  </si>
  <si>
    <t>ул. Суворовская, 31-39</t>
  </si>
  <si>
    <t>ул. Г.десатников, 10</t>
  </si>
  <si>
    <t>ул. Суворовская, 16</t>
  </si>
  <si>
    <t>ул. Грибоедова, 109</t>
  </si>
  <si>
    <t>ул. Леселидзе, 112</t>
  </si>
  <si>
    <t xml:space="preserve">ул. Мурата Ахеджака, 3 </t>
  </si>
  <si>
    <t>ул. Куникова, 92Б</t>
  </si>
  <si>
    <t>ул. Сакко и Ванцети 36 дорога на ГСК</t>
  </si>
  <si>
    <t>ул. Г. Десантников, 21-23</t>
  </si>
  <si>
    <t>ул. Красноцементная, 9</t>
  </si>
  <si>
    <t>ул. Малоземельская, 18</t>
  </si>
  <si>
    <t>ул. Астраханская, 62</t>
  </si>
  <si>
    <t>ул. Саратовская, 16</t>
  </si>
  <si>
    <t>ул. Гольмана, 45</t>
  </si>
  <si>
    <t>ул. Арского, 61</t>
  </si>
  <si>
    <t>1 ЖД петля</t>
  </si>
  <si>
    <t>ул. Труда 12</t>
  </si>
  <si>
    <t>с. Мысхако, ул. Заречная, 10</t>
  </si>
  <si>
    <t>ул. Керченская, 5а</t>
  </si>
  <si>
    <t>ул. Мысхакское шоссе, 53 "а"</t>
  </si>
  <si>
    <t>24.11.23.</t>
  </si>
  <si>
    <t>23.11.23.</t>
  </si>
  <si>
    <t>10.10.23.</t>
  </si>
  <si>
    <t>15.10.23.</t>
  </si>
  <si>
    <t>01.10.23.</t>
  </si>
  <si>
    <t>03.10.23.</t>
  </si>
  <si>
    <t>02.10.23.</t>
  </si>
  <si>
    <t>05.10.23.</t>
  </si>
  <si>
    <t>09.10.23.</t>
  </si>
  <si>
    <t>17.10.23.</t>
  </si>
  <si>
    <t>ул. Пордгорная, 21- 69</t>
  </si>
  <si>
    <t>10.11.23.</t>
  </si>
  <si>
    <t>15.11.23.</t>
  </si>
  <si>
    <t>ул. Пионерская, 2 у</t>
  </si>
  <si>
    <t>плитка бордюр</t>
  </si>
  <si>
    <t>ул. Исаева, 4</t>
  </si>
  <si>
    <t>ул. Сипягина район дома № 16</t>
  </si>
  <si>
    <t>28.10.23.</t>
  </si>
  <si>
    <t>30.10.23.</t>
  </si>
  <si>
    <t>27.10.23.</t>
  </si>
  <si>
    <t>ул. Советов, 7</t>
  </si>
  <si>
    <t>ул. Фабричная, 57</t>
  </si>
  <si>
    <t>ул. Толстого, 19</t>
  </si>
  <si>
    <t>ул. Глухова, 3</t>
  </si>
  <si>
    <t>ул. Анапское ш., 68а (тротуар)</t>
  </si>
  <si>
    <t>с. Цемдолина Полевая,35</t>
  </si>
  <si>
    <t>ул. Г. Десантников, 21</t>
  </si>
  <si>
    <t>ул. Г. Десантников, 63 Д/с 65</t>
  </si>
  <si>
    <t>ул. Старочеркесская, 7</t>
  </si>
  <si>
    <t>Пер. Охотский, 4</t>
  </si>
  <si>
    <t>ул. Пироговская, 61</t>
  </si>
  <si>
    <t>п. Гайдук ул. К. Цеткин, 10</t>
  </si>
  <si>
    <t xml:space="preserve">ул. Труда, 4  </t>
  </si>
  <si>
    <t>п. Верхнебаканский ул. 40 Лет Октября, 9</t>
  </si>
  <si>
    <t>п. Гайдук ул. Советская, 45</t>
  </si>
  <si>
    <t>пр. Дзержинского, 225</t>
  </si>
  <si>
    <t>ул. Шиллеровская, 83</t>
  </si>
  <si>
    <t>ул. Челюскинцев, 3</t>
  </si>
  <si>
    <t>ул. Победы/ул. Свободы</t>
  </si>
  <si>
    <t>Электросети-Кубани</t>
  </si>
  <si>
    <t>ул. Советов, 21</t>
  </si>
  <si>
    <t>пер. Огородный, 7</t>
  </si>
  <si>
    <t>15.10.2023.</t>
  </si>
  <si>
    <t>12.10.2023.</t>
  </si>
  <si>
    <t>10.10.2023.</t>
  </si>
  <si>
    <t>09.10.2023.</t>
  </si>
  <si>
    <t>18.10.2023.</t>
  </si>
  <si>
    <t>21.10.2023.</t>
  </si>
  <si>
    <t>20.10.23.</t>
  </si>
  <si>
    <t>ул. Рубина, 17</t>
  </si>
  <si>
    <t>ул. Московская, 12</t>
  </si>
  <si>
    <t>12.10.23.</t>
  </si>
  <si>
    <t>ул. Черняховского, 6</t>
  </si>
  <si>
    <t>ул. Московская, 3</t>
  </si>
  <si>
    <t>25.10.23.</t>
  </si>
  <si>
    <t>29.10.23.</t>
  </si>
  <si>
    <t>24.10.23.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</si>
</sst>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8" fillId="0" borderId="0"/>
  </cellStyleXfs>
  <cellXfs count="71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4" fillId="0" borderId="5" xfId="1" applyFont="1" applyFill="1" applyBorder="1" applyAlignment="1"/>
    <xf numFmtId="164" fontId="4" fillId="0" borderId="3" xfId="1" applyFont="1" applyFill="1" applyBorder="1" applyAlignment="1">
      <alignment wrapText="1"/>
    </xf>
    <xf numFmtId="164" fontId="4" fillId="2" borderId="7" xfId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164" fontId="4" fillId="0" borderId="3" xfId="1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4" fillId="0" borderId="4" xfId="1" applyFont="1" applyFill="1" applyBorder="1" applyAlignment="1"/>
    <xf numFmtId="164" fontId="4" fillId="2" borderId="5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164" fontId="4" fillId="0" borderId="12" xfId="1" applyFont="1" applyFill="1" applyBorder="1" applyAlignment="1"/>
    <xf numFmtId="0" fontId="5" fillId="2" borderId="13" xfId="0" applyFont="1" applyFill="1" applyBorder="1" applyAlignment="1">
      <alignment horizontal="left" vertical="top" wrapText="1"/>
    </xf>
    <xf numFmtId="164" fontId="4" fillId="2" borderId="12" xfId="1" applyFont="1" applyFill="1" applyBorder="1" applyAlignment="1">
      <alignment horizontal="left" vertical="top" wrapText="1"/>
    </xf>
    <xf numFmtId="164" fontId="4" fillId="2" borderId="14" xfId="1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164" fontId="4" fillId="2" borderId="17" xfId="1" applyFont="1" applyFill="1" applyBorder="1" applyAlignment="1">
      <alignment horizontal="left" vertical="top" wrapText="1"/>
    </xf>
    <xf numFmtId="164" fontId="4" fillId="2" borderId="10" xfId="1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4" fontId="6" fillId="0" borderId="2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4" fontId="4" fillId="2" borderId="6" xfId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4" fillId="2" borderId="22" xfId="1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164" fontId="4" fillId="2" borderId="24" xfId="1" applyFont="1" applyFill="1" applyBorder="1" applyAlignment="1">
      <alignment horizontal="left" vertical="top" wrapText="1"/>
    </xf>
    <xf numFmtId="0" fontId="9" fillId="0" borderId="25" xfId="0" applyFont="1" applyBorder="1" applyAlignment="1">
      <alignment vertical="center" wrapText="1"/>
    </xf>
    <xf numFmtId="0" fontId="5" fillId="2" borderId="24" xfId="0" applyFont="1" applyFill="1" applyBorder="1" applyAlignment="1">
      <alignment horizontal="left" vertical="top" wrapText="1"/>
    </xf>
    <xf numFmtId="14" fontId="4" fillId="0" borderId="26" xfId="0" applyNumberFormat="1" applyFont="1" applyBorder="1" applyAlignment="1">
      <alignment horizontal="left" vertical="top" wrapText="1"/>
    </xf>
    <xf numFmtId="0" fontId="9" fillId="0" borderId="27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left" vertical="top" wrapText="1"/>
    </xf>
    <xf numFmtId="164" fontId="4" fillId="2" borderId="29" xfId="1" applyFont="1" applyFill="1" applyBorder="1" applyAlignment="1">
      <alignment horizontal="left" vertical="top" wrapText="1"/>
    </xf>
    <xf numFmtId="164" fontId="4" fillId="2" borderId="30" xfId="1" applyFont="1" applyFill="1" applyBorder="1" applyAlignment="1">
      <alignment horizontal="left" vertical="top" wrapText="1"/>
    </xf>
    <xf numFmtId="14" fontId="4" fillId="0" borderId="31" xfId="0" applyNumberFormat="1" applyFont="1" applyBorder="1" applyAlignment="1">
      <alignment horizontal="left" vertical="top" wrapText="1"/>
    </xf>
    <xf numFmtId="14" fontId="4" fillId="0" borderId="32" xfId="0" applyNumberFormat="1" applyFont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164" fontId="4" fillId="2" borderId="21" xfId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164" fontId="4" fillId="2" borderId="34" xfId="1" applyFont="1" applyFill="1" applyBorder="1" applyAlignment="1">
      <alignment horizontal="left" vertical="top" wrapText="1"/>
    </xf>
    <xf numFmtId="14" fontId="4" fillId="0" borderId="35" xfId="0" applyNumberFormat="1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164" fontId="4" fillId="0" borderId="30" xfId="1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kom1/Downloads/&#1043;&#1088;&#1072;&#1092;&#1080;&#1082;%20&#1073;&#1083;&#1072;&#1075;&#1086;&#1091;&#1089;&#1090;&#1088;&#1086;&#1081;&#1089;&#1090;&#1074;&#1072;%20&#1088;&#1072;&#1079;&#1088;&#1099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(2)"/>
    </sheetNames>
    <sheetDataSet>
      <sheetData sheetId="0" refreshError="1">
        <row r="13">
          <cell r="C13" t="str">
            <v xml:space="preserve">Анапское шоссе, 29 </v>
          </cell>
        </row>
        <row r="18">
          <cell r="C18" t="str">
            <v xml:space="preserve">ул.Пархоменко, 6 (Д/И) </v>
          </cell>
          <cell r="F18" t="str">
            <v>асфальт</v>
          </cell>
        </row>
        <row r="22">
          <cell r="C22" t="str">
            <v>ул.Индустриальная, 2/Козлова</v>
          </cell>
          <cell r="F22" t="str">
            <v>асфальт</v>
          </cell>
        </row>
        <row r="23">
          <cell r="C23" t="str">
            <v>ул.Суворовская, 33</v>
          </cell>
          <cell r="F23" t="str">
            <v>асфальт</v>
          </cell>
        </row>
        <row r="27">
          <cell r="C27" t="str">
            <v xml:space="preserve">пер.Мичуринсий 4 </v>
          </cell>
          <cell r="F27" t="str">
            <v>асфальт</v>
          </cell>
        </row>
        <row r="32">
          <cell r="C32" t="str">
            <v>ул.Куникова, 88а</v>
          </cell>
          <cell r="F32" t="str">
            <v>асфальт</v>
          </cell>
        </row>
        <row r="34">
          <cell r="C34" t="str">
            <v>пр.Дзержинского, 196</v>
          </cell>
          <cell r="F34" t="str">
            <v>асфальт З/З</v>
          </cell>
        </row>
        <row r="35">
          <cell r="C35" t="str">
            <v>пр.Дзержинского, 140/ Рыжова</v>
          </cell>
          <cell r="F35" t="str">
            <v>бордюр</v>
          </cell>
        </row>
        <row r="36">
          <cell r="C36" t="str">
            <v>пр.Дзержинского, 195-199</v>
          </cell>
          <cell r="F36" t="str">
            <v xml:space="preserve">асфальт </v>
          </cell>
        </row>
        <row r="37">
          <cell r="C37" t="str">
            <v>пр.Дзержинского, 160</v>
          </cell>
          <cell r="F37" t="str">
            <v>бордюр</v>
          </cell>
        </row>
        <row r="38">
          <cell r="C38" t="str">
            <v>пр.Дзержинского, 189 (Д/С 63)</v>
          </cell>
          <cell r="F38" t="str">
            <v>асфальт З/З</v>
          </cell>
        </row>
        <row r="39">
          <cell r="C39" t="str">
            <v>ул.Хворостянского, 7-9</v>
          </cell>
        </row>
        <row r="41">
          <cell r="C41" t="str">
            <v>ул.Куникова, 64а</v>
          </cell>
          <cell r="F41" t="str">
            <v>асфальт</v>
          </cell>
        </row>
        <row r="45">
          <cell r="C45" t="str">
            <v>ул.Просечная 8</v>
          </cell>
          <cell r="F45" t="str">
            <v xml:space="preserve">асфальт         </v>
          </cell>
        </row>
        <row r="48">
          <cell r="C48" t="str">
            <v>ул.Энгельса, 74-76</v>
          </cell>
          <cell r="F48" t="str">
            <v xml:space="preserve">асфальт </v>
          </cell>
        </row>
        <row r="52">
          <cell r="C52" t="str">
            <v>ул.Октябрьская, 1/2</v>
          </cell>
          <cell r="F52" t="str">
            <v>асфальт бордюр</v>
          </cell>
        </row>
        <row r="54">
          <cell r="C54" t="str">
            <v>ул.Индустриальная, 1к.1</v>
          </cell>
          <cell r="F54" t="str">
            <v>асфальт</v>
          </cell>
        </row>
        <row r="55">
          <cell r="C55" t="str">
            <v>ул.Московская, 4</v>
          </cell>
          <cell r="F55" t="str">
            <v>асфальт</v>
          </cell>
        </row>
        <row r="56">
          <cell r="C56" t="str">
            <v>ул.Видова, 164</v>
          </cell>
          <cell r="F56" t="str">
            <v>асфальт бордюр</v>
          </cell>
        </row>
        <row r="59">
          <cell r="F59" t="str">
            <v>асфальт</v>
          </cell>
        </row>
        <row r="60">
          <cell r="C60" t="str">
            <v>ул.Видова, 182 Б</v>
          </cell>
          <cell r="F60" t="str">
            <v>плитка бордюр</v>
          </cell>
        </row>
        <row r="61">
          <cell r="C61" t="str">
            <v>ул.Видова, 167 Б</v>
          </cell>
          <cell r="F61" t="str">
            <v>бордюр</v>
          </cell>
        </row>
        <row r="62">
          <cell r="C62" t="str">
            <v>ул.Цемдолинская, 4</v>
          </cell>
          <cell r="F62" t="str">
            <v>асфальт</v>
          </cell>
        </row>
        <row r="63">
          <cell r="C63" t="str">
            <v>ст.Натухаевкая, ул.Красная, 64</v>
          </cell>
          <cell r="F63" t="str">
            <v>асфальт</v>
          </cell>
        </row>
        <row r="64">
          <cell r="C64" t="str">
            <v>с.Гайдук, Нов. шоссе, 9а</v>
          </cell>
          <cell r="F64" t="str">
            <v>асфальт</v>
          </cell>
        </row>
        <row r="66">
          <cell r="C66" t="str">
            <v>ул.Труда, 6-9</v>
          </cell>
          <cell r="F66" t="str">
            <v>З/З</v>
          </cell>
        </row>
        <row r="67">
          <cell r="C67" t="str">
            <v>ул.Куникова, 92 Б</v>
          </cell>
          <cell r="F67" t="str">
            <v>асфальт</v>
          </cell>
        </row>
        <row r="71">
          <cell r="C71" t="str">
            <v>пр.Ленина, 88</v>
          </cell>
          <cell r="F71" t="str">
            <v xml:space="preserve">асфальт </v>
          </cell>
        </row>
        <row r="72">
          <cell r="C72" t="str">
            <v>ул.Малоземельская, 3-5</v>
          </cell>
          <cell r="F72" t="str">
            <v>асфальт</v>
          </cell>
        </row>
        <row r="73">
          <cell r="C73" t="str">
            <v>пр.Ленина, 55-57</v>
          </cell>
          <cell r="F73" t="str">
            <v xml:space="preserve">асфальт </v>
          </cell>
        </row>
        <row r="76">
          <cell r="C76" t="str">
            <v>ул.Волгоградская, 10</v>
          </cell>
          <cell r="F76" t="str">
            <v>асфальт плитка</v>
          </cell>
        </row>
        <row r="77">
          <cell r="C77" t="str">
            <v>ул.Куникова, 102-104</v>
          </cell>
          <cell r="F77" t="str">
            <v>асфальт</v>
          </cell>
        </row>
        <row r="79">
          <cell r="C79" t="str">
            <v>ул.Героев Десантников, 43</v>
          </cell>
          <cell r="F79" t="str">
            <v>асфальт</v>
          </cell>
        </row>
        <row r="80">
          <cell r="C80" t="str">
            <v>Мысхако, Шоссейная, 11-14</v>
          </cell>
          <cell r="F80" t="str">
            <v>асфальт</v>
          </cell>
        </row>
        <row r="84">
          <cell r="C84" t="str">
            <v xml:space="preserve">улТолстого,1 </v>
          </cell>
          <cell r="F84" t="str">
            <v>асфальт</v>
          </cell>
        </row>
        <row r="85">
          <cell r="C85" t="str">
            <v>ул.Пионерская, 15</v>
          </cell>
          <cell r="F85" t="str">
            <v>асфальт</v>
          </cell>
        </row>
        <row r="87">
          <cell r="C87" t="str">
            <v>пр.Ленина, 69</v>
          </cell>
          <cell r="F87" t="str">
            <v>асфальт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7" workbookViewId="0">
      <selection activeCell="B82" sqref="B82"/>
    </sheetView>
  </sheetViews>
  <sheetFormatPr defaultRowHeight="15" x14ac:dyDescent="0.25"/>
  <cols>
    <col min="1" max="1" width="5.85546875" customWidth="1"/>
    <col min="2" max="2" width="17" customWidth="1"/>
    <col min="3" max="3" width="41.85546875" customWidth="1"/>
    <col min="4" max="4" width="14" customWidth="1"/>
    <col min="5" max="5" width="22" customWidth="1"/>
    <col min="6" max="6" width="62" customWidth="1"/>
  </cols>
  <sheetData>
    <row r="1" spans="1:6" ht="80.25" customHeight="1" x14ac:dyDescent="0.25">
      <c r="A1" s="38" t="s">
        <v>0</v>
      </c>
      <c r="B1" s="38"/>
      <c r="C1" s="38"/>
      <c r="D1" s="38"/>
      <c r="E1" s="38"/>
      <c r="F1" s="38"/>
    </row>
    <row r="2" spans="1:6" ht="61.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39" t="s">
        <v>7</v>
      </c>
      <c r="B3" s="39"/>
      <c r="C3" s="39"/>
      <c r="D3" s="39"/>
      <c r="E3" s="39"/>
      <c r="F3" s="40"/>
    </row>
    <row r="4" spans="1:6" ht="22.5" customHeight="1" thickBot="1" x14ac:dyDescent="0.3">
      <c r="A4" s="3">
        <v>1</v>
      </c>
      <c r="B4" s="4" t="s">
        <v>14</v>
      </c>
      <c r="C4" s="2" t="s">
        <v>64</v>
      </c>
      <c r="D4" s="7" t="s">
        <v>9</v>
      </c>
      <c r="E4" s="10" t="s">
        <v>10</v>
      </c>
      <c r="F4" s="33">
        <v>45230</v>
      </c>
    </row>
    <row r="5" spans="1:6" ht="22.5" customHeight="1" thickBot="1" x14ac:dyDescent="0.3">
      <c r="A5" s="3">
        <v>2</v>
      </c>
      <c r="B5" s="4" t="s">
        <v>14</v>
      </c>
      <c r="C5" s="2" t="s">
        <v>27</v>
      </c>
      <c r="D5" s="7" t="s">
        <v>9</v>
      </c>
      <c r="E5" s="10" t="s">
        <v>10</v>
      </c>
      <c r="F5" s="33">
        <v>45230</v>
      </c>
    </row>
    <row r="6" spans="1:6" ht="22.5" customHeight="1" thickBot="1" x14ac:dyDescent="0.3">
      <c r="A6" s="3">
        <v>3</v>
      </c>
      <c r="B6" s="4" t="s">
        <v>14</v>
      </c>
      <c r="C6" s="2" t="s">
        <v>28</v>
      </c>
      <c r="D6" s="7" t="s">
        <v>9</v>
      </c>
      <c r="E6" s="10" t="s">
        <v>10</v>
      </c>
      <c r="F6" s="33">
        <v>45230</v>
      </c>
    </row>
    <row r="7" spans="1:6" ht="22.5" customHeight="1" thickBot="1" x14ac:dyDescent="0.3">
      <c r="A7" s="3">
        <v>4</v>
      </c>
      <c r="B7" s="4" t="s">
        <v>14</v>
      </c>
      <c r="C7" s="2" t="s">
        <v>65</v>
      </c>
      <c r="D7" s="7" t="s">
        <v>9</v>
      </c>
      <c r="E7" s="10" t="s">
        <v>10</v>
      </c>
      <c r="F7" s="33">
        <v>45230</v>
      </c>
    </row>
    <row r="8" spans="1:6" ht="22.5" customHeight="1" thickBot="1" x14ac:dyDescent="0.3">
      <c r="A8" s="3">
        <v>5</v>
      </c>
      <c r="B8" s="4" t="s">
        <v>14</v>
      </c>
      <c r="C8" s="2" t="s">
        <v>66</v>
      </c>
      <c r="D8" s="7" t="s">
        <v>9</v>
      </c>
      <c r="E8" s="10" t="s">
        <v>10</v>
      </c>
      <c r="F8" s="33">
        <v>45230</v>
      </c>
    </row>
    <row r="9" spans="1:6" ht="24" customHeight="1" thickBot="1" x14ac:dyDescent="0.3">
      <c r="A9" s="3">
        <v>6</v>
      </c>
      <c r="B9" s="4" t="s">
        <v>14</v>
      </c>
      <c r="C9" s="2" t="s">
        <v>67</v>
      </c>
      <c r="D9" s="7" t="s">
        <v>9</v>
      </c>
      <c r="E9" s="10" t="s">
        <v>10</v>
      </c>
      <c r="F9" s="33">
        <v>45230</v>
      </c>
    </row>
    <row r="10" spans="1:6" ht="24" customHeight="1" thickBot="1" x14ac:dyDescent="0.3">
      <c r="A10" s="3">
        <v>7</v>
      </c>
      <c r="B10" s="4" t="s">
        <v>8</v>
      </c>
      <c r="C10" s="2" t="s">
        <v>68</v>
      </c>
      <c r="D10" s="7" t="s">
        <v>9</v>
      </c>
      <c r="E10" s="10" t="s">
        <v>10</v>
      </c>
      <c r="F10" s="33">
        <v>45230</v>
      </c>
    </row>
    <row r="11" spans="1:6" ht="24" customHeight="1" thickBot="1" x14ac:dyDescent="0.3">
      <c r="A11" s="3">
        <v>8</v>
      </c>
      <c r="B11" s="4" t="s">
        <v>8</v>
      </c>
      <c r="C11" s="31" t="s">
        <v>69</v>
      </c>
      <c r="D11" s="7" t="s">
        <v>9</v>
      </c>
      <c r="E11" s="10" t="s">
        <v>10</v>
      </c>
      <c r="F11" s="34">
        <v>45230</v>
      </c>
    </row>
    <row r="12" spans="1:6" ht="24" customHeight="1" thickBot="1" x14ac:dyDescent="0.3">
      <c r="A12" s="3">
        <v>9</v>
      </c>
      <c r="B12" s="4" t="s">
        <v>15</v>
      </c>
      <c r="C12" s="31" t="s">
        <v>29</v>
      </c>
      <c r="D12" s="7" t="s">
        <v>9</v>
      </c>
      <c r="E12" s="10" t="s">
        <v>10</v>
      </c>
      <c r="F12" s="34">
        <v>45230</v>
      </c>
    </row>
    <row r="13" spans="1:6" ht="24" customHeight="1" thickBot="1" x14ac:dyDescent="0.3">
      <c r="A13" s="3">
        <v>10</v>
      </c>
      <c r="B13" s="4" t="s">
        <v>15</v>
      </c>
      <c r="C13" s="31" t="s">
        <v>30</v>
      </c>
      <c r="D13" s="7" t="s">
        <v>9</v>
      </c>
      <c r="E13" s="10" t="s">
        <v>10</v>
      </c>
      <c r="F13" s="34">
        <v>45230</v>
      </c>
    </row>
    <row r="14" spans="1:6" ht="24" customHeight="1" thickBot="1" x14ac:dyDescent="0.3">
      <c r="A14" s="3">
        <v>11</v>
      </c>
      <c r="B14" s="4" t="s">
        <v>15</v>
      </c>
      <c r="C14" s="31" t="s">
        <v>70</v>
      </c>
      <c r="D14" s="7" t="s">
        <v>9</v>
      </c>
      <c r="E14" s="10" t="s">
        <v>10</v>
      </c>
      <c r="F14" s="34">
        <v>45230</v>
      </c>
    </row>
    <row r="15" spans="1:6" ht="24" customHeight="1" thickBot="1" x14ac:dyDescent="0.3">
      <c r="A15" s="3">
        <v>12</v>
      </c>
      <c r="B15" s="4" t="s">
        <v>15</v>
      </c>
      <c r="C15" s="31" t="s">
        <v>71</v>
      </c>
      <c r="D15" s="7" t="s">
        <v>9</v>
      </c>
      <c r="E15" s="10" t="s">
        <v>10</v>
      </c>
      <c r="F15" s="34">
        <v>45230</v>
      </c>
    </row>
    <row r="16" spans="1:6" ht="24" customHeight="1" thickBot="1" x14ac:dyDescent="0.3">
      <c r="A16" s="3">
        <v>13</v>
      </c>
      <c r="B16" s="4" t="s">
        <v>15</v>
      </c>
      <c r="C16" s="31" t="s">
        <v>72</v>
      </c>
      <c r="D16" s="7" t="s">
        <v>9</v>
      </c>
      <c r="E16" s="10" t="s">
        <v>10</v>
      </c>
      <c r="F16" s="34">
        <v>45230</v>
      </c>
    </row>
    <row r="17" spans="1:6" ht="24" customHeight="1" thickBot="1" x14ac:dyDescent="0.3">
      <c r="A17" s="3">
        <v>14</v>
      </c>
      <c r="B17" s="4" t="s">
        <v>15</v>
      </c>
      <c r="C17" s="31" t="s">
        <v>73</v>
      </c>
      <c r="D17" s="7" t="s">
        <v>9</v>
      </c>
      <c r="E17" s="10" t="s">
        <v>10</v>
      </c>
      <c r="F17" s="34">
        <v>45230</v>
      </c>
    </row>
    <row r="18" spans="1:6" ht="24" customHeight="1" thickBot="1" x14ac:dyDescent="0.3">
      <c r="A18" s="3">
        <v>15</v>
      </c>
      <c r="B18" s="4" t="s">
        <v>11</v>
      </c>
      <c r="C18" s="31" t="s">
        <v>31</v>
      </c>
      <c r="D18" s="7" t="s">
        <v>9</v>
      </c>
      <c r="E18" s="10" t="s">
        <v>10</v>
      </c>
      <c r="F18" s="34">
        <v>45230</v>
      </c>
    </row>
    <row r="19" spans="1:6" ht="24" customHeight="1" thickBot="1" x14ac:dyDescent="0.3">
      <c r="A19" s="3">
        <v>16</v>
      </c>
      <c r="B19" s="4" t="s">
        <v>11</v>
      </c>
      <c r="C19" s="32" t="s">
        <v>74</v>
      </c>
      <c r="D19" s="7" t="s">
        <v>9</v>
      </c>
      <c r="E19" s="10" t="s">
        <v>10</v>
      </c>
      <c r="F19" s="34">
        <v>45230</v>
      </c>
    </row>
    <row r="20" spans="1:6" ht="24" customHeight="1" thickBot="1" x14ac:dyDescent="0.3">
      <c r="A20" s="3">
        <v>17</v>
      </c>
      <c r="B20" s="4" t="s">
        <v>15</v>
      </c>
      <c r="C20" s="32" t="s">
        <v>32</v>
      </c>
      <c r="D20" s="7" t="s">
        <v>12</v>
      </c>
      <c r="E20" s="10" t="s">
        <v>10</v>
      </c>
      <c r="F20" s="34">
        <v>45230</v>
      </c>
    </row>
    <row r="21" spans="1:6" ht="24" customHeight="1" thickBot="1" x14ac:dyDescent="0.3">
      <c r="A21" s="3">
        <v>18</v>
      </c>
      <c r="B21" s="4" t="s">
        <v>11</v>
      </c>
      <c r="C21" s="32" t="s">
        <v>20</v>
      </c>
      <c r="D21" s="7" t="s">
        <v>12</v>
      </c>
      <c r="E21" s="10" t="s">
        <v>10</v>
      </c>
      <c r="F21" s="34">
        <v>45230</v>
      </c>
    </row>
    <row r="22" spans="1:6" ht="24" customHeight="1" thickBot="1" x14ac:dyDescent="0.3">
      <c r="A22" s="3">
        <v>19</v>
      </c>
      <c r="B22" s="4" t="s">
        <v>11</v>
      </c>
      <c r="C22" s="32" t="s">
        <v>33</v>
      </c>
      <c r="D22" s="7" t="s">
        <v>12</v>
      </c>
      <c r="E22" s="10" t="s">
        <v>10</v>
      </c>
      <c r="F22" s="34">
        <v>45230</v>
      </c>
    </row>
    <row r="23" spans="1:6" ht="24" customHeight="1" thickBot="1" x14ac:dyDescent="0.3">
      <c r="A23" s="3">
        <v>20</v>
      </c>
      <c r="B23" s="4" t="s">
        <v>15</v>
      </c>
      <c r="C23" s="32" t="s">
        <v>34</v>
      </c>
      <c r="D23" s="7" t="s">
        <v>12</v>
      </c>
      <c r="E23" s="10" t="s">
        <v>10</v>
      </c>
      <c r="F23" s="34">
        <v>45230</v>
      </c>
    </row>
    <row r="24" spans="1:6" ht="24" customHeight="1" thickBot="1" x14ac:dyDescent="0.3">
      <c r="A24" s="3">
        <v>21</v>
      </c>
      <c r="B24" s="4" t="s">
        <v>19</v>
      </c>
      <c r="C24" s="32" t="s">
        <v>75</v>
      </c>
      <c r="D24" s="7" t="s">
        <v>12</v>
      </c>
      <c r="E24" s="10" t="s">
        <v>10</v>
      </c>
      <c r="F24" s="34">
        <v>45230</v>
      </c>
    </row>
    <row r="25" spans="1:6" ht="24" customHeight="1" x14ac:dyDescent="0.25">
      <c r="A25" s="41">
        <v>22</v>
      </c>
      <c r="B25" s="42" t="s">
        <v>8</v>
      </c>
      <c r="C25" s="52" t="s">
        <v>35</v>
      </c>
      <c r="D25" s="53" t="s">
        <v>12</v>
      </c>
      <c r="E25" s="54" t="s">
        <v>10</v>
      </c>
      <c r="F25" s="57">
        <v>45230</v>
      </c>
    </row>
    <row r="26" spans="1:6" ht="24" customHeight="1" x14ac:dyDescent="0.25">
      <c r="A26" s="47">
        <v>23</v>
      </c>
      <c r="B26" s="48" t="s">
        <v>11</v>
      </c>
      <c r="C26" s="49" t="s">
        <v>36</v>
      </c>
      <c r="D26" s="50" t="s">
        <v>12</v>
      </c>
      <c r="E26" s="55" t="s">
        <v>10</v>
      </c>
      <c r="F26" s="51">
        <v>45230</v>
      </c>
    </row>
    <row r="27" spans="1:6" ht="24" customHeight="1" thickBot="1" x14ac:dyDescent="0.3">
      <c r="A27" s="43">
        <v>24</v>
      </c>
      <c r="B27" s="44" t="s">
        <v>11</v>
      </c>
      <c r="C27" s="32" t="s">
        <v>76</v>
      </c>
      <c r="D27" s="50" t="s">
        <v>12</v>
      </c>
      <c r="E27" s="55" t="s">
        <v>10</v>
      </c>
      <c r="F27" s="56">
        <v>45230</v>
      </c>
    </row>
    <row r="28" spans="1:6" ht="24" customHeight="1" thickBot="1" x14ac:dyDescent="0.3">
      <c r="A28" s="3">
        <v>25</v>
      </c>
      <c r="B28" s="4" t="s">
        <v>11</v>
      </c>
      <c r="C28" s="32" t="s">
        <v>37</v>
      </c>
      <c r="D28" s="45" t="s">
        <v>12</v>
      </c>
      <c r="E28" s="46" t="s">
        <v>10</v>
      </c>
      <c r="F28" s="34">
        <v>45230</v>
      </c>
    </row>
    <row r="29" spans="1:6" ht="24" customHeight="1" thickBot="1" x14ac:dyDescent="0.3">
      <c r="A29" s="3">
        <v>26</v>
      </c>
      <c r="B29" s="4" t="s">
        <v>14</v>
      </c>
      <c r="C29" s="32" t="s">
        <v>38</v>
      </c>
      <c r="D29" s="7" t="s">
        <v>12</v>
      </c>
      <c r="E29" s="10" t="s">
        <v>10</v>
      </c>
      <c r="F29" s="34">
        <v>45230</v>
      </c>
    </row>
    <row r="30" spans="1:6" ht="15.75" customHeight="1" x14ac:dyDescent="0.25">
      <c r="A30" s="65">
        <v>27</v>
      </c>
      <c r="B30" s="54" t="s">
        <v>8</v>
      </c>
      <c r="C30" s="52" t="s">
        <v>39</v>
      </c>
      <c r="D30" s="53" t="s">
        <v>12</v>
      </c>
      <c r="E30" s="54" t="s">
        <v>10</v>
      </c>
      <c r="F30" s="57">
        <v>45230</v>
      </c>
    </row>
    <row r="31" spans="1:6" ht="15.75" customHeight="1" x14ac:dyDescent="0.25">
      <c r="A31" s="66">
        <v>28</v>
      </c>
      <c r="B31" s="55" t="s">
        <v>11</v>
      </c>
      <c r="C31" s="52" t="s">
        <v>40</v>
      </c>
      <c r="D31" s="50" t="s">
        <v>12</v>
      </c>
      <c r="E31" s="63" t="s">
        <v>10</v>
      </c>
      <c r="F31" s="64">
        <v>45230</v>
      </c>
    </row>
    <row r="32" spans="1:6" ht="15.75" customHeight="1" x14ac:dyDescent="0.25">
      <c r="A32" s="66">
        <v>29</v>
      </c>
      <c r="B32" s="55" t="s">
        <v>15</v>
      </c>
      <c r="C32" s="52" t="s">
        <v>41</v>
      </c>
      <c r="D32" s="50" t="s">
        <v>12</v>
      </c>
      <c r="E32" s="63" t="s">
        <v>10</v>
      </c>
      <c r="F32" s="64">
        <v>45230</v>
      </c>
    </row>
    <row r="33" spans="1:6" ht="15.75" customHeight="1" x14ac:dyDescent="0.25">
      <c r="A33" s="60">
        <v>30</v>
      </c>
      <c r="B33" s="55" t="s">
        <v>19</v>
      </c>
      <c r="C33" s="52" t="s">
        <v>77</v>
      </c>
      <c r="D33" s="62" t="s">
        <v>12</v>
      </c>
      <c r="E33" s="63" t="s">
        <v>10</v>
      </c>
      <c r="F33" s="64">
        <v>45230</v>
      </c>
    </row>
    <row r="34" spans="1:6" ht="15.75" customHeight="1" x14ac:dyDescent="0.25">
      <c r="A34" s="60">
        <v>31</v>
      </c>
      <c r="B34" s="61" t="s">
        <v>11</v>
      </c>
      <c r="C34" s="52" t="s">
        <v>42</v>
      </c>
      <c r="D34" s="62" t="s">
        <v>12</v>
      </c>
      <c r="E34" s="63" t="s">
        <v>10</v>
      </c>
      <c r="F34" s="64">
        <v>45230</v>
      </c>
    </row>
    <row r="35" spans="1:6" ht="18" customHeight="1" x14ac:dyDescent="0.25">
      <c r="A35" s="47">
        <v>32</v>
      </c>
      <c r="B35" s="48" t="s">
        <v>19</v>
      </c>
      <c r="C35" s="49" t="s">
        <v>78</v>
      </c>
      <c r="D35" s="50" t="s">
        <v>12</v>
      </c>
      <c r="E35" s="55" t="s">
        <v>10</v>
      </c>
      <c r="F35" s="51">
        <v>45230</v>
      </c>
    </row>
    <row r="36" spans="1:6" ht="19.5" customHeight="1" thickBot="1" x14ac:dyDescent="0.3">
      <c r="A36" s="43">
        <v>33</v>
      </c>
      <c r="B36" s="44" t="s">
        <v>15</v>
      </c>
      <c r="C36" s="32" t="s">
        <v>79</v>
      </c>
      <c r="D36" s="50" t="s">
        <v>12</v>
      </c>
      <c r="E36" s="55" t="s">
        <v>10</v>
      </c>
      <c r="F36" s="56">
        <v>45230</v>
      </c>
    </row>
    <row r="37" spans="1:6" ht="21" customHeight="1" thickBot="1" x14ac:dyDescent="0.3">
      <c r="A37" s="3">
        <v>34</v>
      </c>
      <c r="B37" s="4" t="s">
        <v>8</v>
      </c>
      <c r="C37" s="32" t="s">
        <v>80</v>
      </c>
      <c r="D37" s="45" t="s">
        <v>12</v>
      </c>
      <c r="E37" s="46" t="s">
        <v>10</v>
      </c>
      <c r="F37" s="34">
        <v>45230</v>
      </c>
    </row>
    <row r="38" spans="1:6" ht="18" customHeight="1" thickBot="1" x14ac:dyDescent="0.3">
      <c r="A38" s="3">
        <v>35</v>
      </c>
      <c r="B38" s="4" t="s">
        <v>14</v>
      </c>
      <c r="C38" s="32" t="s">
        <v>81</v>
      </c>
      <c r="D38" s="7" t="s">
        <v>12</v>
      </c>
      <c r="E38" s="10" t="s">
        <v>10</v>
      </c>
      <c r="F38" s="34">
        <v>45230</v>
      </c>
    </row>
    <row r="39" spans="1:6" ht="32.25" customHeight="1" x14ac:dyDescent="0.25">
      <c r="A39" s="58" t="s">
        <v>13</v>
      </c>
      <c r="B39" s="59"/>
      <c r="C39" s="59"/>
      <c r="D39" s="59"/>
      <c r="E39" s="59"/>
      <c r="F39" s="35"/>
    </row>
    <row r="40" spans="1:6" ht="32.25" customHeight="1" x14ac:dyDescent="0.25">
      <c r="A40" s="29">
        <v>1</v>
      </c>
      <c r="B40" s="28" t="s">
        <v>15</v>
      </c>
      <c r="C40" s="30" t="s">
        <v>25</v>
      </c>
      <c r="D40" s="14" t="s">
        <v>9</v>
      </c>
      <c r="E40" s="4" t="s">
        <v>83</v>
      </c>
      <c r="F40" s="4" t="s">
        <v>86</v>
      </c>
    </row>
    <row r="41" spans="1:6" ht="21.75" customHeight="1" x14ac:dyDescent="0.25">
      <c r="A41" s="29">
        <v>2</v>
      </c>
      <c r="B41" s="28" t="s">
        <v>14</v>
      </c>
      <c r="C41" s="30" t="s">
        <v>43</v>
      </c>
      <c r="D41" s="14" t="s">
        <v>9</v>
      </c>
      <c r="E41" s="4" t="s">
        <v>83</v>
      </c>
      <c r="F41" s="4" t="s">
        <v>87</v>
      </c>
    </row>
    <row r="42" spans="1:6" ht="15.75" x14ac:dyDescent="0.25">
      <c r="A42" s="29">
        <v>3</v>
      </c>
      <c r="B42" s="28" t="s">
        <v>14</v>
      </c>
      <c r="C42" s="30" t="s">
        <v>26</v>
      </c>
      <c r="D42" s="14" t="s">
        <v>9</v>
      </c>
      <c r="E42" s="4" t="s">
        <v>83</v>
      </c>
      <c r="F42" s="4" t="s">
        <v>87</v>
      </c>
    </row>
    <row r="43" spans="1:6" ht="15.75" x14ac:dyDescent="0.25">
      <c r="A43" s="29">
        <v>4</v>
      </c>
      <c r="B43" s="28" t="s">
        <v>14</v>
      </c>
      <c r="C43" s="30" t="s">
        <v>82</v>
      </c>
      <c r="D43" s="14" t="s">
        <v>9</v>
      </c>
      <c r="E43" s="4" t="s">
        <v>83</v>
      </c>
      <c r="F43" s="4" t="s">
        <v>88</v>
      </c>
    </row>
    <row r="44" spans="1:6" ht="15.75" x14ac:dyDescent="0.25">
      <c r="A44" s="29">
        <v>5</v>
      </c>
      <c r="B44" s="28" t="s">
        <v>14</v>
      </c>
      <c r="C44" s="30" t="s">
        <v>84</v>
      </c>
      <c r="D44" s="14" t="s">
        <v>9</v>
      </c>
      <c r="E44" s="4" t="s">
        <v>83</v>
      </c>
      <c r="F44" s="4" t="s">
        <v>89</v>
      </c>
    </row>
    <row r="45" spans="1:6" ht="15.75" x14ac:dyDescent="0.25">
      <c r="A45" s="29">
        <v>6</v>
      </c>
      <c r="B45" s="28" t="s">
        <v>8</v>
      </c>
      <c r="C45" s="30" t="s">
        <v>85</v>
      </c>
      <c r="D45" s="14" t="s">
        <v>12</v>
      </c>
      <c r="E45" s="4" t="s">
        <v>83</v>
      </c>
      <c r="F45" s="4" t="s">
        <v>90</v>
      </c>
    </row>
    <row r="46" spans="1:6" ht="31.5" x14ac:dyDescent="0.25">
      <c r="A46" s="29">
        <v>7</v>
      </c>
      <c r="B46" s="28" t="s">
        <v>15</v>
      </c>
      <c r="C46" s="30" t="s">
        <v>57</v>
      </c>
      <c r="D46" s="14" t="s">
        <v>58</v>
      </c>
      <c r="E46" s="4" t="s">
        <v>83</v>
      </c>
      <c r="F46" s="4" t="s">
        <v>86</v>
      </c>
    </row>
    <row r="47" spans="1:6" ht="15.75" x14ac:dyDescent="0.25">
      <c r="A47" s="29">
        <v>8</v>
      </c>
      <c r="B47" s="28" t="s">
        <v>14</v>
      </c>
      <c r="C47" s="30" t="s">
        <v>59</v>
      </c>
      <c r="D47" s="14" t="s">
        <v>12</v>
      </c>
      <c r="E47" s="4" t="s">
        <v>83</v>
      </c>
      <c r="F47" s="4" t="s">
        <v>91</v>
      </c>
    </row>
    <row r="48" spans="1:6" ht="15.75" x14ac:dyDescent="0.25">
      <c r="A48" s="36" t="s">
        <v>16</v>
      </c>
      <c r="B48" s="36"/>
      <c r="C48" s="36"/>
      <c r="D48" s="37"/>
      <c r="E48" s="37"/>
      <c r="F48" s="37"/>
    </row>
    <row r="49" spans="1:6" ht="15.75" x14ac:dyDescent="0.25">
      <c r="A49" s="3">
        <v>1</v>
      </c>
      <c r="B49" s="4" t="s">
        <v>15</v>
      </c>
      <c r="C49" s="2" t="str">
        <f>'[1]Основной (2)'!C18</f>
        <v xml:space="preserve">ул.Пархоменко, 6 (Д/И) </v>
      </c>
      <c r="D49" s="7" t="str">
        <f>'[1]Основной (2)'!F18</f>
        <v>асфальт</v>
      </c>
      <c r="E49" s="7" t="s">
        <v>17</v>
      </c>
      <c r="F49" s="4" t="s">
        <v>62</v>
      </c>
    </row>
    <row r="50" spans="1:6" ht="15.75" x14ac:dyDescent="0.25">
      <c r="A50" s="3">
        <v>2</v>
      </c>
      <c r="B50" s="4" t="s">
        <v>8</v>
      </c>
      <c r="C50" s="2" t="str">
        <f>'[1]Основной (2)'!C22</f>
        <v>ул.Индустриальная, 2/Козлова</v>
      </c>
      <c r="D50" s="7" t="str">
        <f>'[1]Основной (2)'!F22</f>
        <v>асфальт</v>
      </c>
      <c r="E50" s="7" t="s">
        <v>17</v>
      </c>
      <c r="F50" s="4" t="s">
        <v>46</v>
      </c>
    </row>
    <row r="51" spans="1:6" ht="15.75" x14ac:dyDescent="0.25">
      <c r="A51" s="3">
        <v>3</v>
      </c>
      <c r="B51" s="4" t="s">
        <v>14</v>
      </c>
      <c r="C51" s="2" t="str">
        <f>'[1]Основной (2)'!C23</f>
        <v>ул.Суворовская, 33</v>
      </c>
      <c r="D51" s="7" t="str">
        <f>'[1]Основной (2)'!F23</f>
        <v>асфальт</v>
      </c>
      <c r="E51" s="7" t="s">
        <v>17</v>
      </c>
      <c r="F51" s="4" t="s">
        <v>47</v>
      </c>
    </row>
    <row r="52" spans="1:6" ht="15.75" x14ac:dyDescent="0.25">
      <c r="A52" s="3">
        <v>4</v>
      </c>
      <c r="B52" s="4" t="s">
        <v>14</v>
      </c>
      <c r="C52" s="2" t="str">
        <f>'[1]Основной (2)'!C27</f>
        <v xml:space="preserve">пер.Мичуринсий 4 </v>
      </c>
      <c r="D52" s="7" t="str">
        <f>'[1]Основной (2)'!F27</f>
        <v>асфальт</v>
      </c>
      <c r="E52" s="7" t="s">
        <v>17</v>
      </c>
      <c r="F52" s="4" t="s">
        <v>44</v>
      </c>
    </row>
    <row r="53" spans="1:6" ht="15.75" x14ac:dyDescent="0.25">
      <c r="A53" s="3">
        <v>5</v>
      </c>
      <c r="B53" s="4" t="s">
        <v>15</v>
      </c>
      <c r="C53" s="2" t="str">
        <f>'[1]Основной (2)'!C32</f>
        <v>ул.Куникова, 88а</v>
      </c>
      <c r="D53" s="7" t="str">
        <f>'[1]Основной (2)'!F32</f>
        <v>асфальт</v>
      </c>
      <c r="E53" s="7" t="s">
        <v>17</v>
      </c>
      <c r="F53" s="4" t="s">
        <v>45</v>
      </c>
    </row>
    <row r="54" spans="1:6" ht="15.75" x14ac:dyDescent="0.25">
      <c r="A54" s="3">
        <v>6</v>
      </c>
      <c r="B54" s="4" t="s">
        <v>15</v>
      </c>
      <c r="C54" s="2" t="str">
        <f>'[1]Основной (2)'!C34</f>
        <v>пр.Дзержинского, 196</v>
      </c>
      <c r="D54" s="7" t="str">
        <f>'[1]Основной (2)'!F34</f>
        <v>асфальт З/З</v>
      </c>
      <c r="E54" s="7" t="s">
        <v>17</v>
      </c>
      <c r="F54" s="4" t="s">
        <v>61</v>
      </c>
    </row>
    <row r="55" spans="1:6" ht="15.75" x14ac:dyDescent="0.25">
      <c r="A55" s="3">
        <v>7</v>
      </c>
      <c r="B55" s="4" t="s">
        <v>15</v>
      </c>
      <c r="C55" s="2" t="str">
        <f>'[1]Основной (2)'!C35</f>
        <v>пр.Дзержинского, 140/ Рыжова</v>
      </c>
      <c r="D55" s="7" t="str">
        <f>'[1]Основной (2)'!F35</f>
        <v>бордюр</v>
      </c>
      <c r="E55" s="7" t="s">
        <v>17</v>
      </c>
      <c r="F55" s="4" t="s">
        <v>98</v>
      </c>
    </row>
    <row r="56" spans="1:6" ht="15.75" x14ac:dyDescent="0.25">
      <c r="A56" s="3">
        <v>8</v>
      </c>
      <c r="B56" s="4" t="s">
        <v>15</v>
      </c>
      <c r="C56" s="2" t="str">
        <f>'[1]Основной (2)'!C36</f>
        <v>пр.Дзержинского, 195-199</v>
      </c>
      <c r="D56" s="7" t="str">
        <f>'[1]Основной (2)'!F36</f>
        <v xml:space="preserve">асфальт </v>
      </c>
      <c r="E56" s="7" t="s">
        <v>17</v>
      </c>
      <c r="F56" s="4" t="s">
        <v>46</v>
      </c>
    </row>
    <row r="57" spans="1:6" ht="15.75" x14ac:dyDescent="0.25">
      <c r="A57" s="3">
        <v>9</v>
      </c>
      <c r="B57" s="4" t="s">
        <v>15</v>
      </c>
      <c r="C57" s="2" t="str">
        <f>'[1]Основной (2)'!C37</f>
        <v>пр.Дзержинского, 160</v>
      </c>
      <c r="D57" s="7" t="str">
        <f>'[1]Основной (2)'!F37</f>
        <v>бордюр</v>
      </c>
      <c r="E57" s="7" t="s">
        <v>17</v>
      </c>
      <c r="F57" s="4" t="s">
        <v>47</v>
      </c>
    </row>
    <row r="58" spans="1:6" ht="15.75" x14ac:dyDescent="0.25">
      <c r="A58" s="3">
        <v>10</v>
      </c>
      <c r="B58" s="4" t="s">
        <v>15</v>
      </c>
      <c r="C58" s="2" t="str">
        <f>'[1]Основной (2)'!C38</f>
        <v>пр.Дзержинского, 189 (Д/С 63)</v>
      </c>
      <c r="D58" s="7" t="str">
        <f>'[1]Основной (2)'!F38</f>
        <v>асфальт З/З</v>
      </c>
      <c r="E58" s="7" t="s">
        <v>17</v>
      </c>
      <c r="F58" s="4" t="s">
        <v>48</v>
      </c>
    </row>
    <row r="59" spans="1:6" ht="15.75" x14ac:dyDescent="0.25">
      <c r="A59" s="3">
        <v>11</v>
      </c>
      <c r="B59" s="4" t="s">
        <v>15</v>
      </c>
      <c r="C59" s="2" t="str">
        <f>'[1]Основной (2)'!C39</f>
        <v>ул.Хворостянского, 7-9</v>
      </c>
      <c r="D59" s="7" t="s">
        <v>12</v>
      </c>
      <c r="E59" s="7" t="s">
        <v>17</v>
      </c>
      <c r="F59" s="4" t="s">
        <v>49</v>
      </c>
    </row>
    <row r="60" spans="1:6" ht="15.75" x14ac:dyDescent="0.25">
      <c r="A60" s="3">
        <v>12</v>
      </c>
      <c r="B60" s="4" t="s">
        <v>15</v>
      </c>
      <c r="C60" s="2" t="str">
        <f>'[1]Основной (2)'!C41</f>
        <v>ул.Куникова, 64а</v>
      </c>
      <c r="D60" s="7" t="str">
        <f>'[1]Основной (2)'!F41</f>
        <v>асфальт</v>
      </c>
      <c r="E60" s="7" t="s">
        <v>17</v>
      </c>
      <c r="F60" s="4" t="s">
        <v>50</v>
      </c>
    </row>
    <row r="61" spans="1:6" ht="16.5" customHeight="1" x14ac:dyDescent="0.25">
      <c r="A61" s="3">
        <v>13</v>
      </c>
      <c r="B61" s="4" t="s">
        <v>11</v>
      </c>
      <c r="C61" s="2" t="str">
        <f>'[1]Основной (2)'!C45</f>
        <v>ул.Просечная 8</v>
      </c>
      <c r="D61" s="7" t="str">
        <f>'[1]Основной (2)'!F45</f>
        <v xml:space="preserve">асфальт         </v>
      </c>
      <c r="E61" s="7" t="s">
        <v>17</v>
      </c>
      <c r="F61" s="4" t="s">
        <v>51</v>
      </c>
    </row>
    <row r="62" spans="1:6" ht="16.5" customHeight="1" x14ac:dyDescent="0.25">
      <c r="A62" s="3">
        <v>14</v>
      </c>
      <c r="B62" s="4" t="s">
        <v>14</v>
      </c>
      <c r="C62" s="2" t="str">
        <f>'[1]Основной (2)'!C48</f>
        <v>ул.Энгельса, 74-76</v>
      </c>
      <c r="D62" s="7" t="str">
        <f>'[1]Основной (2)'!F48</f>
        <v xml:space="preserve">асфальт </v>
      </c>
      <c r="E62" s="7" t="s">
        <v>17</v>
      </c>
      <c r="F62" s="4" t="s">
        <v>46</v>
      </c>
    </row>
    <row r="63" spans="1:6" ht="16.5" customHeight="1" x14ac:dyDescent="0.25">
      <c r="A63" s="3">
        <v>15</v>
      </c>
      <c r="B63" s="4" t="s">
        <v>14</v>
      </c>
      <c r="C63" s="2" t="str">
        <f>'[1]Основной (2)'!C52</f>
        <v>ул.Октябрьская, 1/2</v>
      </c>
      <c r="D63" s="16" t="str">
        <f>'[1]Основной (2)'!F52</f>
        <v>асфальт бордюр</v>
      </c>
      <c r="E63" s="14" t="s">
        <v>17</v>
      </c>
      <c r="F63" s="4" t="s">
        <v>62</v>
      </c>
    </row>
    <row r="64" spans="1:6" ht="16.5" customHeight="1" x14ac:dyDescent="0.25">
      <c r="A64" s="3">
        <v>16</v>
      </c>
      <c r="B64" s="4" t="s">
        <v>8</v>
      </c>
      <c r="C64" s="15" t="str">
        <f>'[1]Основной (2)'!C54</f>
        <v>ул.Индустриальная, 1к.1</v>
      </c>
      <c r="D64" s="17" t="str">
        <f>'[1]Основной (2)'!F54</f>
        <v>асфальт</v>
      </c>
      <c r="E64" s="18" t="s">
        <v>17</v>
      </c>
      <c r="F64" s="20" t="s">
        <v>99</v>
      </c>
    </row>
    <row r="65" spans="1:6" ht="15.75" x14ac:dyDescent="0.25">
      <c r="A65" s="3">
        <v>17</v>
      </c>
      <c r="B65" s="4" t="s">
        <v>8</v>
      </c>
      <c r="C65" s="15" t="str">
        <f>'[1]Основной (2)'!C55</f>
        <v>ул.Московская, 4</v>
      </c>
      <c r="D65" s="17" t="str">
        <f>'[1]Основной (2)'!F55</f>
        <v>асфальт</v>
      </c>
      <c r="E65" s="18" t="s">
        <v>17</v>
      </c>
      <c r="F65" s="20" t="s">
        <v>100</v>
      </c>
    </row>
    <row r="66" spans="1:6" ht="20.25" customHeight="1" x14ac:dyDescent="0.25">
      <c r="A66" s="3">
        <v>18</v>
      </c>
      <c r="B66" s="5" t="s">
        <v>8</v>
      </c>
      <c r="C66" s="9" t="str">
        <f>'[1]Основной (2)'!C56</f>
        <v>ул.Видова, 164</v>
      </c>
      <c r="D66" s="8" t="str">
        <f>'[1]Основной (2)'!F56</f>
        <v>асфальт бордюр</v>
      </c>
      <c r="E66" s="19" t="s">
        <v>17</v>
      </c>
      <c r="F66" s="8" t="s">
        <v>46</v>
      </c>
    </row>
    <row r="67" spans="1:6" ht="21" customHeight="1" x14ac:dyDescent="0.25">
      <c r="A67" s="3">
        <v>19</v>
      </c>
      <c r="B67" s="5" t="s">
        <v>8</v>
      </c>
      <c r="C67" s="9" t="s">
        <v>22</v>
      </c>
      <c r="D67" s="8" t="str">
        <f>'[1]Основной (2)'!F59</f>
        <v>асфальт</v>
      </c>
      <c r="E67" s="19" t="s">
        <v>17</v>
      </c>
      <c r="F67" s="8" t="s">
        <v>46</v>
      </c>
    </row>
    <row r="68" spans="1:6" ht="15.75" x14ac:dyDescent="0.25">
      <c r="A68" s="3">
        <v>20</v>
      </c>
      <c r="B68" s="5" t="s">
        <v>8</v>
      </c>
      <c r="C68" s="9" t="str">
        <f>'[1]Основной (2)'!C60</f>
        <v>ул.Видова, 182 Б</v>
      </c>
      <c r="D68" s="8" t="str">
        <f>'[1]Основной (2)'!F60</f>
        <v>плитка бордюр</v>
      </c>
      <c r="E68" s="19" t="s">
        <v>17</v>
      </c>
      <c r="F68" s="8" t="s">
        <v>62</v>
      </c>
    </row>
    <row r="69" spans="1:6" ht="15.75" x14ac:dyDescent="0.25">
      <c r="A69" s="3">
        <v>21</v>
      </c>
      <c r="B69" s="5" t="s">
        <v>8</v>
      </c>
      <c r="C69" s="9" t="str">
        <f>'[1]Основной (2)'!C61</f>
        <v>ул.Видова, 167 Б</v>
      </c>
      <c r="D69" s="22" t="str">
        <f>'[1]Основной (2)'!F61</f>
        <v>бордюр</v>
      </c>
      <c r="E69" s="19" t="s">
        <v>17</v>
      </c>
      <c r="F69" s="8" t="s">
        <v>49</v>
      </c>
    </row>
    <row r="70" spans="1:6" ht="15.75" x14ac:dyDescent="0.25">
      <c r="A70" s="3">
        <v>22</v>
      </c>
      <c r="B70" s="4" t="s">
        <v>8</v>
      </c>
      <c r="C70" s="13" t="str">
        <f>'[1]Основной (2)'!C62</f>
        <v>ул.Цемдолинская, 4</v>
      </c>
      <c r="D70" s="23" t="str">
        <f>'[1]Основной (2)'!F62</f>
        <v>асфальт</v>
      </c>
      <c r="E70" s="18" t="str">
        <f>E53</f>
        <v>АТЭК</v>
      </c>
      <c r="F70" s="24" t="s">
        <v>62</v>
      </c>
    </row>
    <row r="71" spans="1:6" ht="18.75" customHeight="1" x14ac:dyDescent="0.25">
      <c r="A71" s="3">
        <v>23</v>
      </c>
      <c r="B71" s="4" t="s">
        <v>19</v>
      </c>
      <c r="C71" s="13" t="str">
        <f>'[1]Основной (2)'!C63</f>
        <v>ст.Натухаевкая, ул.Красная, 64</v>
      </c>
      <c r="D71" s="18" t="str">
        <f>'[1]Основной (2)'!F63</f>
        <v>асфальт</v>
      </c>
      <c r="E71" s="14" t="s">
        <v>17</v>
      </c>
      <c r="F71" s="25" t="s">
        <v>46</v>
      </c>
    </row>
    <row r="72" spans="1:6" ht="15.75" customHeight="1" x14ac:dyDescent="0.25">
      <c r="A72" s="3">
        <v>24</v>
      </c>
      <c r="B72" s="4" t="s">
        <v>19</v>
      </c>
      <c r="C72" s="13" t="str">
        <f>'[1]Основной (2)'!C64</f>
        <v>с.Гайдук, Нов. шоссе, 9а</v>
      </c>
      <c r="D72" s="18" t="str">
        <f>'[1]Основной (2)'!F64</f>
        <v>асфальт</v>
      </c>
      <c r="E72" s="14" t="str">
        <f>E54</f>
        <v>АТЭК</v>
      </c>
      <c r="F72" s="27" t="s">
        <v>46</v>
      </c>
    </row>
    <row r="73" spans="1:6" ht="15.75" x14ac:dyDescent="0.25">
      <c r="A73" s="3">
        <v>25</v>
      </c>
      <c r="B73" s="4" t="s">
        <v>11</v>
      </c>
      <c r="C73" s="13" t="str">
        <f>'[1]Основной (2)'!C66</f>
        <v>ул.Труда, 6-9</v>
      </c>
      <c r="D73" s="18" t="str">
        <f>'[1]Основной (2)'!F66</f>
        <v>З/З</v>
      </c>
      <c r="E73" s="14" t="str">
        <f>E56</f>
        <v>АТЭК</v>
      </c>
      <c r="F73" s="27" t="s">
        <v>61</v>
      </c>
    </row>
    <row r="74" spans="1:6" ht="15.75" x14ac:dyDescent="0.25">
      <c r="A74" s="3">
        <v>26</v>
      </c>
      <c r="B74" s="4" t="s">
        <v>15</v>
      </c>
      <c r="C74" s="13" t="str">
        <f>'[1]Основной (2)'!C67</f>
        <v>ул.Куникова, 92 Б</v>
      </c>
      <c r="D74" s="18" t="str">
        <f>'[1]Основной (2)'!F67</f>
        <v>асфальт</v>
      </c>
      <c r="E74" s="14" t="str">
        <f>E57</f>
        <v>АТЭК</v>
      </c>
      <c r="F74" s="27" t="s">
        <v>62</v>
      </c>
    </row>
    <row r="75" spans="1:6" ht="15.75" x14ac:dyDescent="0.25">
      <c r="A75" s="3">
        <v>27</v>
      </c>
      <c r="B75" s="4" t="s">
        <v>15</v>
      </c>
      <c r="C75" s="13" t="str">
        <f>'[1]Основной (2)'!C71</f>
        <v>пр.Ленина, 88</v>
      </c>
      <c r="D75" s="18" t="str">
        <f>'[1]Основной (2)'!F71</f>
        <v xml:space="preserve">асфальт </v>
      </c>
      <c r="E75" s="14" t="s">
        <v>17</v>
      </c>
      <c r="F75" s="21" t="s">
        <v>46</v>
      </c>
    </row>
    <row r="76" spans="1:6" ht="15.75" x14ac:dyDescent="0.25">
      <c r="A76" s="3">
        <v>28</v>
      </c>
      <c r="B76" s="4" t="s">
        <v>15</v>
      </c>
      <c r="C76" s="13" t="str">
        <f>'[1]Основной (2)'!C72</f>
        <v>ул.Малоземельская, 3-5</v>
      </c>
      <c r="D76" s="18" t="str">
        <f>'[1]Основной (2)'!F72</f>
        <v>асфальт</v>
      </c>
      <c r="E76" s="14" t="s">
        <v>17</v>
      </c>
      <c r="F76" s="21" t="s">
        <v>52</v>
      </c>
    </row>
    <row r="77" spans="1:6" ht="15.75" x14ac:dyDescent="0.25">
      <c r="A77" s="3">
        <v>29</v>
      </c>
      <c r="B77" s="4" t="s">
        <v>15</v>
      </c>
      <c r="C77" s="13" t="str">
        <f>'[1]Основной (2)'!C73</f>
        <v>пр.Ленина, 55-57</v>
      </c>
      <c r="D77" s="18" t="str">
        <f>'[1]Основной (2)'!F73</f>
        <v xml:space="preserve">асфальт </v>
      </c>
      <c r="E77" s="14" t="s">
        <v>17</v>
      </c>
      <c r="F77" s="21" t="s">
        <v>50</v>
      </c>
    </row>
    <row r="78" spans="1:6" ht="15.75" x14ac:dyDescent="0.25">
      <c r="A78" s="3">
        <v>30</v>
      </c>
      <c r="B78" s="4" t="s">
        <v>14</v>
      </c>
      <c r="C78" s="13" t="s">
        <v>93</v>
      </c>
      <c r="D78" s="18" t="s">
        <v>9</v>
      </c>
      <c r="E78" s="14" t="s">
        <v>17</v>
      </c>
      <c r="F78" s="21" t="s">
        <v>92</v>
      </c>
    </row>
    <row r="79" spans="1:6" ht="15.75" x14ac:dyDescent="0.25">
      <c r="A79" s="3">
        <v>31</v>
      </c>
      <c r="B79" s="4" t="s">
        <v>14</v>
      </c>
      <c r="C79" s="13" t="s">
        <v>96</v>
      </c>
      <c r="D79" s="18" t="s">
        <v>9</v>
      </c>
      <c r="E79" s="14" t="s">
        <v>17</v>
      </c>
      <c r="F79" s="21" t="s">
        <v>62</v>
      </c>
    </row>
    <row r="80" spans="1:6" ht="15.75" x14ac:dyDescent="0.25">
      <c r="A80" s="3">
        <v>32</v>
      </c>
      <c r="B80" s="4" t="s">
        <v>8</v>
      </c>
      <c r="C80" s="13" t="s">
        <v>97</v>
      </c>
      <c r="D80" s="18" t="s">
        <v>9</v>
      </c>
      <c r="E80" s="14" t="s">
        <v>17</v>
      </c>
      <c r="F80" s="21" t="s">
        <v>98</v>
      </c>
    </row>
    <row r="81" spans="1:6" ht="15.75" x14ac:dyDescent="0.25">
      <c r="A81" s="3">
        <v>33</v>
      </c>
      <c r="B81" s="4" t="s">
        <v>8</v>
      </c>
      <c r="C81" s="13" t="s">
        <v>94</v>
      </c>
      <c r="D81" s="18" t="s">
        <v>12</v>
      </c>
      <c r="E81" s="14" t="s">
        <v>17</v>
      </c>
      <c r="F81" s="21" t="s">
        <v>95</v>
      </c>
    </row>
    <row r="82" spans="1:6" ht="31.5" x14ac:dyDescent="0.25">
      <c r="A82" s="3">
        <v>34</v>
      </c>
      <c r="B82" s="4" t="s">
        <v>15</v>
      </c>
      <c r="C82" s="13" t="str">
        <f>'[1]Основной (2)'!C76</f>
        <v>ул.Волгоградская, 10</v>
      </c>
      <c r="D82" s="18" t="str">
        <f>'[1]Основной (2)'!F76</f>
        <v>асфальт плитка</v>
      </c>
      <c r="E82" s="14" t="s">
        <v>17</v>
      </c>
      <c r="F82" s="21" t="s">
        <v>61</v>
      </c>
    </row>
    <row r="83" spans="1:6" ht="15.75" x14ac:dyDescent="0.25">
      <c r="A83" s="3">
        <v>35</v>
      </c>
      <c r="B83" s="4" t="s">
        <v>15</v>
      </c>
      <c r="C83" s="13" t="str">
        <f>'[1]Основной (2)'!C77</f>
        <v>ул.Куникова, 102-104</v>
      </c>
      <c r="D83" s="18" t="str">
        <f>'[1]Основной (2)'!F77</f>
        <v>асфальт</v>
      </c>
      <c r="E83" s="14" t="s">
        <v>17</v>
      </c>
      <c r="F83" s="21" t="s">
        <v>62</v>
      </c>
    </row>
    <row r="84" spans="1:6" ht="15.75" x14ac:dyDescent="0.25">
      <c r="A84" s="3">
        <v>36</v>
      </c>
      <c r="B84" s="4" t="s">
        <v>15</v>
      </c>
      <c r="C84" s="13" t="str">
        <f>'[1]Основной (2)'!C79</f>
        <v>ул.Героев Десантников, 43</v>
      </c>
      <c r="D84" s="18" t="str">
        <f>'[1]Основной (2)'!F79</f>
        <v>асфальт</v>
      </c>
      <c r="E84" s="14" t="s">
        <v>17</v>
      </c>
      <c r="F84" s="21" t="s">
        <v>53</v>
      </c>
    </row>
    <row r="85" spans="1:6" ht="15.75" x14ac:dyDescent="0.25">
      <c r="A85" s="3">
        <v>37</v>
      </c>
      <c r="B85" s="4" t="s">
        <v>15</v>
      </c>
      <c r="C85" s="13" t="str">
        <f>'[1]Основной (2)'!C80</f>
        <v>Мысхако, Шоссейная, 11-14</v>
      </c>
      <c r="D85" s="18" t="str">
        <f>'[1]Основной (2)'!F80</f>
        <v>асфальт</v>
      </c>
      <c r="E85" s="14" t="s">
        <v>17</v>
      </c>
      <c r="F85" s="21" t="s">
        <v>63</v>
      </c>
    </row>
    <row r="86" spans="1:6" ht="16.5" customHeight="1" x14ac:dyDescent="0.25">
      <c r="A86" s="3">
        <v>38</v>
      </c>
      <c r="B86" s="4" t="s">
        <v>14</v>
      </c>
      <c r="C86" s="13" t="str">
        <f>'[1]Основной (2)'!C84</f>
        <v xml:space="preserve">улТолстого,1 </v>
      </c>
      <c r="D86" s="26" t="str">
        <f>'[1]Основной (2)'!F84</f>
        <v>асфальт</v>
      </c>
      <c r="E86" s="14" t="s">
        <v>17</v>
      </c>
      <c r="F86" s="21" t="s">
        <v>52</v>
      </c>
    </row>
    <row r="87" spans="1:6" ht="18" customHeight="1" x14ac:dyDescent="0.25">
      <c r="A87" s="3">
        <v>39</v>
      </c>
      <c r="B87" s="4" t="s">
        <v>15</v>
      </c>
      <c r="C87" s="13" t="str">
        <f>'[1]Основной (2)'!C85</f>
        <v>ул.Пионерская, 15</v>
      </c>
      <c r="D87" s="26" t="str">
        <f>'[1]Основной (2)'!F85</f>
        <v>асфальт</v>
      </c>
      <c r="E87" s="14" t="str">
        <f>E85</f>
        <v>АТЭК</v>
      </c>
      <c r="F87" s="21" t="s">
        <v>49</v>
      </c>
    </row>
    <row r="88" spans="1:6" ht="31.5" customHeight="1" x14ac:dyDescent="0.25">
      <c r="A88" s="3">
        <v>40</v>
      </c>
      <c r="B88" s="4" t="s">
        <v>14</v>
      </c>
      <c r="C88" s="13" t="s">
        <v>24</v>
      </c>
      <c r="D88" s="26" t="s">
        <v>9</v>
      </c>
      <c r="E88" s="14" t="s">
        <v>17</v>
      </c>
      <c r="F88" s="21" t="s">
        <v>47</v>
      </c>
    </row>
    <row r="89" spans="1:6" ht="15.75" x14ac:dyDescent="0.25">
      <c r="A89" s="3">
        <v>41</v>
      </c>
      <c r="B89" s="4" t="s">
        <v>14</v>
      </c>
      <c r="C89" s="13" t="s">
        <v>60</v>
      </c>
      <c r="D89" s="26" t="s">
        <v>9</v>
      </c>
      <c r="E89" s="14" t="s">
        <v>17</v>
      </c>
      <c r="F89" s="21" t="s">
        <v>46</v>
      </c>
    </row>
    <row r="90" spans="1:6" ht="15.75" x14ac:dyDescent="0.25">
      <c r="A90" s="3">
        <v>42</v>
      </c>
      <c r="B90" s="4" t="s">
        <v>15</v>
      </c>
      <c r="C90" s="13" t="str">
        <f>'[1]Основной (2)'!C87</f>
        <v>пр.Ленина, 69</v>
      </c>
      <c r="D90" s="26" t="str">
        <f>'[1]Основной (2)'!F87</f>
        <v>асфальт</v>
      </c>
      <c r="E90" s="14" t="s">
        <v>17</v>
      </c>
      <c r="F90" s="21" t="s">
        <v>46</v>
      </c>
    </row>
    <row r="91" spans="1:6" ht="15.75" x14ac:dyDescent="0.25">
      <c r="A91" s="67" t="s">
        <v>21</v>
      </c>
      <c r="B91" s="68"/>
      <c r="C91" s="68"/>
      <c r="D91" s="68"/>
      <c r="E91" s="68"/>
      <c r="F91" s="69"/>
    </row>
    <row r="92" spans="1:6" ht="32.25" thickBot="1" x14ac:dyDescent="0.3">
      <c r="A92" s="43">
        <v>1</v>
      </c>
      <c r="B92" s="44" t="s">
        <v>8</v>
      </c>
      <c r="C92" s="70" t="s">
        <v>54</v>
      </c>
      <c r="D92" s="12" t="s">
        <v>12</v>
      </c>
      <c r="E92" s="45" t="s">
        <v>18</v>
      </c>
      <c r="F92" s="44" t="s">
        <v>55</v>
      </c>
    </row>
    <row r="93" spans="1:6" ht="32.25" thickBot="1" x14ac:dyDescent="0.3">
      <c r="A93" s="3">
        <v>2</v>
      </c>
      <c r="B93" s="4" t="s">
        <v>15</v>
      </c>
      <c r="C93" s="11" t="s">
        <v>23</v>
      </c>
      <c r="D93" s="12" t="s">
        <v>12</v>
      </c>
      <c r="E93" s="7" t="s">
        <v>18</v>
      </c>
      <c r="F93" s="4" t="s">
        <v>56</v>
      </c>
    </row>
  </sheetData>
  <mergeCells count="5">
    <mergeCell ref="A39:F39"/>
    <mergeCell ref="A48:F48"/>
    <mergeCell ref="A91:F91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2023-10-06T09:54:58Z</dcterms:modified>
</cp:coreProperties>
</file>